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uía" sheetId="1" r:id="rId1"/>
    <sheet name="Configuración" sheetId="2" r:id="rId2"/>
    <sheet name="Registro" sheetId="3" r:id="rId3"/>
    <sheet name="Ejemplo" sheetId="4" r:id="rId4"/>
    <sheet name="Resumen" sheetId="5" r:id="rId5"/>
  </sheets>
  <definedNames>
    <definedName name="Categorias">'Configuración'!$A$16:$A$25</definedName>
    <definedName name="_xlnm.Print_Area" localSheetId="1">Configuración!$A$1:$C$27</definedName>
    <definedName name="_xlnm.Print_Area" localSheetId="3">Ejemplo!$A$1:$I$5</definedName>
    <definedName name="_xlnm.Print_Area" localSheetId="0">Guía!$A$1:$F$42</definedName>
    <definedName name="_xlnm.Print_Area" localSheetId="2">Registro!$A$1:$I$201</definedName>
    <definedName name="_xlnm.Print_Area" localSheetId="4">Resumen!$B$1:$L$39</definedName>
    <definedName name="_xlnm.Print_Titles" localSheetId="3">Ejemplo!$1:$1</definedName>
    <definedName name="_xlnm.Print_Titles" localSheetId="0">Guía!$1:$2</definedName>
    <definedName name="_xlnm.Print_Titles" localSheetId="2">Registro!$1:$1</definedName>
  </definedNames>
  <calcPr calcId="124519" fullCalcOnLoad="1"/>
</workbook>
</file>

<file path=xl/sharedStrings.xml><?xml version="1.0" encoding="utf-8"?>
<sst xmlns="http://schemas.openxmlformats.org/spreadsheetml/2006/main" count="129" uniqueCount="100">
  <si>
    <t>Presupuesto mensual y balance personal</t>
  </si>
  <si>
    <t>VYRCO · Excel sin macros · Español · v1.0 · 10/10/2026</t>
  </si>
  <si>
    <t>Registra ingresos y gastos, compara el mes con tus objetivos y revisa el saldo disponible.</t>
  </si>
  <si>
    <t>Destinatarios: Personas y hogares que quieren organizar un presupuesto en una sola moneda.</t>
  </si>
  <si>
    <t>1. Empieza aquí</t>
  </si>
  <si>
    <t>Guarda una copia. Revisa Configuración y después Ejemplo. Introduce tus datos solo en las celdas azules de Registro. Las celdas grises contienen fórmulas: no las sobrescribas. Ejemplo no se incluye en Resumen. El Registro admite 200 filas de datos; las celdas azules no están bloqueadas para permitir adaptar el archivo.</t>
  </si>
  <si>
    <t>2. Instrucciones específicas</t>
  </si>
  <si>
    <t>1. Configura el mes y la moneda. En Configuración, usa el primer día del mes y escribe la moneda de todos los importes. Introduce el ingreso previsto, el gasto máximo previsto y el saldo inicial disponible. Estos objetivos son decisiones tuyas; la plantilla no recomienda un porcentaje ni una cantidad.</t>
  </si>
  <si>
    <t>2. Registra cada movimiento una vez. En Registro, introduce fecha, tipo, categoría, concepto e importe positivo. El tipo determina si suma como ingreso o gasto. Un movimiento entre cuentas propias no es un ingreso ni un gasto nuevo: evita contarlo dos veces.</t>
  </si>
  <si>
    <t>3. Distingue presupuesto y realidad. Resumen muestra únicamente los movimientos completos dentro del mes elegido. Compara ingresos y gastos registrados con los objetivos. El saldo estimado es saldo inicial + ingresos − gastos; no equivale al saldo bancario conciliado si faltan movimientos.</t>
  </si>
  <si>
    <t>4. Revisa errores antes de decidir. La columna Control señala filas incompletas. Verifica efectivo, pagos pendientes y movimientos recurrentes con tus registros. Los reembolsos se registran según un criterio consistente y se explican en Notas; no mezcles monedas sin convertirlas y documentar la tasa.</t>
  </si>
  <si>
    <t>5. Cierra y conserva. Guarda una copia del mes con fecha. El rango admite 200 movimientos. Si necesitas más, crea otra copia o amplía fórmulas y rangos de resumen de forma coordinada. Revisa antes de borrar; no guardes claves bancarias ni números completos de tarjetas.</t>
  </si>
  <si>
    <t>3. Diccionario de columnas</t>
  </si>
  <si>
    <t>Fecha — Fecha real del movimiento, como fecha de Excel.</t>
  </si>
  <si>
    <t>Tipo — Ingreso o Gasto; el importe siempre es positivo.</t>
  </si>
  <si>
    <t>Categoría — Categoría de la lista; conserva un criterio mensual.</t>
  </si>
  <si>
    <t>Concepto — Descripción reconocible sin datos confidenciales.</t>
  </si>
  <si>
    <t>Importe — Cantidad mayor que cero en la moneda indicada.</t>
  </si>
  <si>
    <t>Cuenta / medio — Etiqueta de cuenta o medio; no números completos.</t>
  </si>
  <si>
    <t>Notas — Contexto, reembolso o aclaración.</t>
  </si>
  <si>
    <t>Mes — Calculado a partir de Fecha, en formato AAAA-MM.</t>
  </si>
  <si>
    <t>Control — Completo si están las entradas mínimas; Revisar si faltan.</t>
  </si>
  <si>
    <t>4. Fórmulas y lectura del resumen</t>
  </si>
  <si>
    <t>Mes = TEXTO(Fecha; "aaaa-mm"). La columna solo identifica el periodo; el resumen filtra con fechas reales.</t>
  </si>
  <si>
    <t>Ingresos y gastos usan SUMAR.SI.CONJUNTO por Tipo, Control y límites del mes.</t>
  </si>
  <si>
    <t>Balance del mes = ingresos registrados − gastos registrados. Saldo estimado = saldo inicial + balance.</t>
  </si>
  <si>
    <t>Las diferencias muestran real − previsto. Un gasto por encima del previsto requiere revisión; no significa por sí solo una deuda.</t>
  </si>
  <si>
    <t>Las fórmulas se almacenan con nombres internos de Excel en inglés y se muestran según el idioma de la aplicación. Abre el archivo con cálculo automático. Si aparecen ceros o resultados antiguos tras editar, usa «Calcular ahora» o revisa el modo de cálculo. Los valores visibles en Ejemplo están guardados para facilitar su lectura inicial. No hay macros, conexiones externas ni consultas que envíen datos.</t>
  </si>
  <si>
    <t>5. Casos de revisión</t>
  </si>
  <si>
    <t>• Con el ejemplo ficticio: ingresos 2.500; gastos 1.050; balance 1.450; no hay movimientos reales precargados.</t>
  </si>
  <si>
    <t>• Una fila sin fecha o concepto queda en Revisar y no entra en los importes del resumen.</t>
  </si>
  <si>
    <t>• Cambiar de mes conserva el Registro y cambia el filtro del resumen.</t>
  </si>
  <si>
    <t>• No mezcles un ingreso con un traslado entre tus propias cuentas.</t>
  </si>
  <si>
    <t>6. Guardar, compartir y resolver errores</t>
  </si>
  <si>
    <t>Fechas: escribe una fecha real, no texto, y comprueba el formato dd/mm/aaaa. Porcentajes: escribe 50 % para 0,5. Importes: no pegues símbolos de moneda dentro del número. Los separadores dependen de tu configuración regional. Las listas y validaciones ayudan al teclear; pegar datos puede evitarlas, por eso debes revisar la columna de control. No ordenes una sola columna aislada: usa los filtros de la tabla para conservar cada fila completa.</t>
  </si>
  <si>
    <t>Si falta una categoría, añádela en la lista de Configuración y actualiza el rango de validación y el análisis por categorías. Si amplías más de 200 filas, extiende tablas, fórmulas, validaciones y referencias de Resumen. Los ejemplos no son datos reales. Antes de enviar una copia, revisa Registro, Notas y las propiedades del archivo.</t>
  </si>
  <si>
    <t>Lista final: configuración correcta · ejemplos separados · filas a revisar resueltas · fórmulas intactas · resultados contrastados · copia guardada con fecha y versión.</t>
  </si>
  <si>
    <t>7. Alcance, privacidad y uso</t>
  </si>
  <si>
    <t>Ayuda de organización, no asesoría financiera, fiscal ni conciliación bancaria. El resumen depende de que registres los movimientos completos y uses una única moneda.</t>
  </si>
  <si>
    <t>VYRCO no recibe los datos que escriba en el archivo. Guarde una copia en una ubicación adecuada y comparta solo la información necesaria. Si su aplicación sincroniza archivos en la nube, se aplican las condiciones de ese servicio. No guarde contraseñas, números completos de tarjetas ni identificadores sensibles innecesarios.</t>
  </si>
  <si>
    <t>Uso gratuito, también profesional. Puede adaptar para uso propio o interno conservando VYRCO y marcando los cambios. No revenda ni presente una versión modificada como original de VYRCO.</t>
  </si>
  <si>
    <t>Contenido y ejemplos originales de VYRCO, no formularios oficiales ni certificaciones. Contacto: info@vyrco.com, indicando archivo y versión; no envíes datos confidenciales. Compatibilidad: .xlsx para Microsoft Excel y aplicaciones compatibles; gráficos, formatos y validaciones pueden variar. Comprueba resultados después de abrir en otra aplicación.</t>
  </si>
  <si>
    <t>Configuración · edita las celdas azules</t>
  </si>
  <si>
    <t>Moneda / unidad monetaria</t>
  </si>
  <si>
    <t>UM</t>
  </si>
  <si>
    <t>Una sola moneda. UM es un marcador; sustitúyelo por tu moneda. No convierte importes.</t>
  </si>
  <si>
    <t>Mes a revisar</t>
  </si>
  <si>
    <t>Utiliza el primer día del mes; el resumen incluye desde esa fecha hasta el primer día del mes siguiente.</t>
  </si>
  <si>
    <t>Ingreso previsto</t>
  </si>
  <si>
    <t>Objetivo mensual editable; no es una predicción automática.</t>
  </si>
  <si>
    <t>Gasto máximo previsto</t>
  </si>
  <si>
    <t>Referencia de planificación; puede ajustarse a tu realidad.</t>
  </si>
  <si>
    <t>Saldo inicial</t>
  </si>
  <si>
    <t>Dinero disponible al inicio del periodo, en la misma moneda.</t>
  </si>
  <si>
    <t>Estado de configuración</t>
  </si>
  <si>
    <t>Cómo editar</t>
  </si>
  <si>
    <t>Mes: primer día del mes. Semana: lunes. Fecha de revisión: corte fijo, actualízalo cuando revises. Resumen se pausa si la configuración necesita revisión. Los estados tienen significado en las fórmulas; no cambies su texto sin revisar fórmulas y resúmenes.</t>
  </si>
  <si>
    <t>Categorías / prioridades</t>
  </si>
  <si>
    <t>Salario</t>
  </si>
  <si>
    <t>Otros ingresos</t>
  </si>
  <si>
    <t>Vivienda</t>
  </si>
  <si>
    <t>Alimentación</t>
  </si>
  <si>
    <t>Transporte</t>
  </si>
  <si>
    <t>Servicios</t>
  </si>
  <si>
    <t>Educación</t>
  </si>
  <si>
    <t>Salud</t>
  </si>
  <si>
    <t>Ocio</t>
  </si>
  <si>
    <t>Otros gastos</t>
  </si>
  <si>
    <t>Fecha</t>
  </si>
  <si>
    <t>Tipo</t>
  </si>
  <si>
    <t>Categoría</t>
  </si>
  <si>
    <t>Concepto</t>
  </si>
  <si>
    <t>Importe</t>
  </si>
  <si>
    <t>Cuenta / medio</t>
  </si>
  <si>
    <t>Notas</t>
  </si>
  <si>
    <t>Mes</t>
  </si>
  <si>
    <t>Control</t>
  </si>
  <si>
    <t>Ingreso</t>
  </si>
  <si>
    <t>Ingreso de ejemplo</t>
  </si>
  <si>
    <t>Cuenta principal</t>
  </si>
  <si>
    <t>Ficticio</t>
  </si>
  <si>
    <t>Gasto</t>
  </si>
  <si>
    <t>Alquiler de ejemplo</t>
  </si>
  <si>
    <t>Transferencia</t>
  </si>
  <si>
    <t>Compra semanal</t>
  </si>
  <si>
    <t>Tarjeta</t>
  </si>
  <si>
    <t>Transporte del mes</t>
  </si>
  <si>
    <t>Efectivo</t>
  </si>
  <si>
    <t>Solo datos de Registro. Ejemplo está separado. Revisa Configuración, los registros incompletos y la fecha de corte antes de interpretar los resultados.</t>
  </si>
  <si>
    <t>Indicador</t>
  </si>
  <si>
    <t>Valor</t>
  </si>
  <si>
    <t>Ingresos del mes</t>
  </si>
  <si>
    <t>Gastos del mes</t>
  </si>
  <si>
    <t>Balance del mes</t>
  </si>
  <si>
    <t>Saldo estimado</t>
  </si>
  <si>
    <t>Ingresos: real − previsto</t>
  </si>
  <si>
    <t>Gastos: real − previsto</t>
  </si>
  <si>
    <t>Filas por revisar (todo Registro)</t>
  </si>
  <si>
    <t>Distribución / estados</t>
  </si>
  <si>
    <t>Inicio: Registro está vacío y Resumen muestra cero. Los valores previstos pertenecen a Configuración y son editables. No se mezclan los ejemplos con tus datos. Consulta Guía antes de ampliar rangos o cambiar listas.</t>
  </si>
</sst>
</file>

<file path=xl/styles.xml><?xml version="1.0" encoding="utf-8"?>
<styleSheet xmlns="http://schemas.openxmlformats.org/spreadsheetml/2006/main">
  <numFmts count="2">
    <numFmt numFmtId="164" formatCode="dd/mm/yyyy"/>
    <numFmt numFmtId="165" formatCode="#,##0.00"/>
  </numFmts>
  <fonts count="8">
    <font>
      <sz val="11"/>
      <color theme="1"/>
      <name val="Calibri"/>
      <family val="2"/>
      <scheme val="minor"/>
    </font>
    <font>
      <b/>
      <sz val="21"/>
      <color rgb="FF153E50"/>
      <name val="Aptos"/>
      <family val="2"/>
    </font>
    <font>
      <sz val="9"/>
      <color rgb="FF45616D"/>
      <name val="Aptos"/>
      <family val="2"/>
    </font>
    <font>
      <sz val="10"/>
      <color theme="1"/>
      <name val="Aptos"/>
      <family val="2"/>
    </font>
    <font>
      <b/>
      <sz val="12"/>
      <color rgb="FFFFFFFF"/>
      <name val="Aptos"/>
      <family val="2"/>
    </font>
    <font>
      <sz val="10"/>
      <color rgb="FF12516A"/>
      <name val="Aptos"/>
      <family val="2"/>
    </font>
    <font>
      <sz val="10"/>
      <color rgb="FF253D47"/>
      <name val="Aptos"/>
      <family val="2"/>
    </font>
    <font>
      <b/>
      <sz val="17"/>
      <color rgb="FF153E50"/>
      <name val="Aptos"/>
      <family val="2"/>
    </font>
  </fonts>
  <fills count="5">
    <fill>
      <patternFill patternType="none"/>
    </fill>
    <fill>
      <patternFill patternType="gray125"/>
    </fill>
    <fill>
      <patternFill patternType="solid">
        <fgColor rgb="FF153E50"/>
        <bgColor indexed="64"/>
      </patternFill>
    </fill>
    <fill>
      <patternFill patternType="solid">
        <fgColor rgb="FFEAF7FA"/>
        <bgColor indexed="64"/>
      </patternFill>
    </fill>
    <fill>
      <patternFill patternType="solid">
        <fgColor rgb="FFF1F4F6"/>
        <bgColor indexed="64"/>
      </patternFill>
    </fill>
  </fills>
  <borders count="2">
    <border>
      <left/>
      <right/>
      <top/>
      <bottom/>
      <diagonal/>
    </border>
    <border>
      <left style="thin">
        <color rgb="FFDAE5E8"/>
      </left>
      <right style="thin">
        <color rgb="FFDAE5E8"/>
      </right>
      <top style="thin">
        <color rgb="FFDAE5E8"/>
      </top>
      <bottom style="thin">
        <color rgb="FFDAE5E8"/>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2" borderId="0" xfId="0" applyFont="1" applyFill="1" applyAlignment="1">
      <alignment vertical="top" wrapText="1"/>
    </xf>
    <xf numFmtId="0" fontId="5" fillId="3" borderId="1" xfId="0" applyFont="1" applyFill="1" applyBorder="1" applyAlignment="1">
      <alignment vertical="top" wrapText="1"/>
    </xf>
    <xf numFmtId="164" fontId="5" fillId="3" borderId="1" xfId="0" applyNumberFormat="1" applyFont="1" applyFill="1" applyBorder="1" applyAlignment="1">
      <alignment vertical="top"/>
    </xf>
    <xf numFmtId="165" fontId="5" fillId="3" borderId="1" xfId="0" applyNumberFormat="1" applyFont="1" applyFill="1" applyBorder="1" applyAlignment="1">
      <alignment vertical="top"/>
    </xf>
    <xf numFmtId="0" fontId="6" fillId="4" borderId="1" xfId="0" applyFont="1" applyFill="1" applyBorder="1" applyAlignment="1">
      <alignment vertical="top" wrapText="1"/>
    </xf>
    <xf numFmtId="165" fontId="7" fillId="0" borderId="0" xfId="0" applyNumberFormat="1" applyFont="1" applyAlignment="1">
      <alignment vertical="top"/>
    </xf>
    <xf numFmtId="1" fontId="7" fillId="0" borderId="0" xfId="0" applyNumberFormat="1" applyFont="1" applyAlignment="1">
      <alignment vertical="top"/>
    </xf>
    <xf numFmtId="165" fontId="6" fillId="4" borderId="1" xfId="0" applyNumberFormat="1" applyFont="1" applyFill="1" applyBorder="1" applyAlignment="1">
      <alignment vertical="top"/>
    </xf>
  </cellXfs>
  <cellStyles count="1">
    <cellStyle name="Normal" xfId="0" builtinId="0"/>
  </cellStyles>
  <dxfs count="3">
    <dxf>
      <font>
        <color rgb="FF8F2626"/>
      </font>
      <fill>
        <patternFill>
          <bgColor rgb="FFFBE3DE"/>
        </patternFill>
      </fill>
    </dxf>
    <dxf>
      <font>
        <color rgb="FF805F12"/>
      </font>
      <fill>
        <patternFill>
          <bgColor rgb="FFFFF2CD"/>
        </patternFill>
      </fill>
    </dxf>
    <dxf>
      <font>
        <color rgb="FF205C3E"/>
      </font>
      <fill>
        <patternFill>
          <bgColor rgb="FFE2F3E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style val="10"/>
  <c:chart>
    <c:title>
      <c:tx>
        <c:rich>
          <a:bodyPr/>
          <a:lstStyle/>
          <a:p>
            <a:pPr>
              <a:defRPr/>
            </a:pPr>
            <a:r>
              <a:rPr lang="en-US"/>
              <a:t>Distribución del periodo</a:t>
            </a:r>
          </a:p>
        </c:rich>
      </c:tx>
      <c:layout/>
    </c:title>
    <c:plotArea>
      <c:layout/>
      <c:barChart>
        <c:barDir val="col"/>
        <c:grouping val="clustered"/>
        <c:ser>
          <c:idx val="0"/>
          <c:order val="0"/>
          <c:tx>
            <c:v>Registro</c:v>
          </c:tx>
          <c:spPr>
            <a:solidFill>
              <a:srgbClr val="188A9B"/>
            </a:solidFill>
            <a:ln>
              <a:noFill/>
            </a:ln>
          </c:spPr>
          <c:cat>
            <c:strRef>
              <c:f>Resumen!$B$21:$B$28</c:f>
              <c:strCache>
                <c:ptCount val="8"/>
                <c:pt idx="0">
                  <c:v>Vivienda</c:v>
                </c:pt>
                <c:pt idx="1">
                  <c:v>Alimentación</c:v>
                </c:pt>
                <c:pt idx="2">
                  <c:v>Transporte</c:v>
                </c:pt>
                <c:pt idx="3">
                  <c:v>Servicios</c:v>
                </c:pt>
                <c:pt idx="4">
                  <c:v>Educación</c:v>
                </c:pt>
                <c:pt idx="5">
                  <c:v>Salud</c:v>
                </c:pt>
                <c:pt idx="6">
                  <c:v>Ocio</c:v>
                </c:pt>
                <c:pt idx="7">
                  <c:v>Otros gastos</c:v>
                </c:pt>
              </c:strCache>
            </c:strRef>
          </c:cat>
          <c:val>
            <c:numRef>
              <c:f>Resumen!$C$21:$C$28</c:f>
              <c:numCache>
                <c:formatCode>General</c:formatCode>
                <c:ptCount val="8"/>
                <c:pt idx="0">
                  <c:v>0</c:v>
                </c:pt>
                <c:pt idx="1">
                  <c:v>0</c:v>
                </c:pt>
                <c:pt idx="2">
                  <c:v>0</c:v>
                </c:pt>
                <c:pt idx="3">
                  <c:v>0</c:v>
                </c:pt>
                <c:pt idx="4">
                  <c:v>0</c:v>
                </c:pt>
                <c:pt idx="5">
                  <c:v>0</c:v>
                </c:pt>
                <c:pt idx="6">
                  <c:v>0</c:v>
                </c:pt>
                <c:pt idx="7">
                  <c:v>0</c:v>
                </c:pt>
              </c:numCache>
            </c:numRef>
          </c:val>
        </c:ser>
        <c:axId val="50010001"/>
        <c:axId val="50010002"/>
      </c:barChart>
      <c:catAx>
        <c:axId val="50010001"/>
        <c:scaling>
          <c:orientation val="minMax"/>
        </c:scaling>
        <c:axPos val="b"/>
        <c:tickLblPos val="nextTo"/>
        <c:crossAx val="50010002"/>
        <c:crosses val="autoZero"/>
        <c:auto val="1"/>
        <c:lblAlgn val="ctr"/>
        <c:lblOffset val="100"/>
      </c:catAx>
      <c:valAx>
        <c:axId val="50010002"/>
        <c:scaling>
          <c:orientation val="minMax"/>
        </c:scaling>
        <c:axPos val="l"/>
        <c:majorGridlines/>
        <c:numFmt formatCode="General" sourceLinked="1"/>
        <c:tickLblPos val="nextTo"/>
        <c:crossAx val="50010001"/>
        <c:crosses val="autoZero"/>
        <c:crossBetween val="between"/>
      </c:valAx>
    </c:plotArea>
    <c:plotVisOnly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0</xdr:colOff>
      <xdr:row>6</xdr:row>
      <xdr:rowOff>0</xdr:rowOff>
    </xdr:from>
    <xdr:to>
      <xdr:col>10</xdr:col>
      <xdr:colOff>609600</xdr:colOff>
      <xdr:row>13</xdr:row>
      <xdr:rowOff>447675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Input_presupuesto" displayName="Input_presupuesto" ref="A1:I201" totalsRowShown="0">
  <autoFilter ref="A1:I201"/>
  <tableColumns count="9">
    <tableColumn id="1" name="Fecha"/>
    <tableColumn id="2" name="Tipo"/>
    <tableColumn id="3" name="Categoría"/>
    <tableColumn id="4" name="Concepto"/>
    <tableColumn id="5" name="Importe"/>
    <tableColumn id="6" name="Cuenta / medio"/>
    <tableColumn id="7" name="Notas"/>
    <tableColumn id="8" name="Mes"/>
    <tableColumn id="9" name="Control"/>
  </tableColumns>
  <tableStyleInfo name="TableStyleMedium2" showFirstColumn="0" showLastColumn="0" showRowStripes="1" showColumnStripes="0"/>
</table>
</file>

<file path=xl/tables/table2.xml><?xml version="1.0" encoding="utf-8"?>
<table xmlns="http://schemas.openxmlformats.org/spreadsheetml/2006/main" id="2" name="Example_presupuesto" displayName="Example_presupuesto" ref="A1:I5" totalsRowShown="0">
  <autoFilter ref="A1:I5"/>
  <tableColumns count="9">
    <tableColumn id="1" name="Fecha"/>
    <tableColumn id="2" name="Tipo"/>
    <tableColumn id="3" name="Categoría"/>
    <tableColumn id="4" name="Concepto"/>
    <tableColumn id="5" name="Importe"/>
    <tableColumn id="6" name="Cuenta / medio"/>
    <tableColumn id="7" name="Notas"/>
    <tableColumn id="8" name="Mes"/>
    <tableColumn id="9" name="Contro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153E50"/>
    <pageSetUpPr fitToPage="1"/>
  </sheetPr>
  <dimension ref="A1:F42"/>
  <sheetViews>
    <sheetView showGridLines="0" tabSelected="1" workbookViewId="0"/>
  </sheetViews>
  <sheetFormatPr defaultRowHeight="15"/>
  <cols>
    <col min="1" max="6" width="16.7109375" customWidth="1"/>
  </cols>
  <sheetData>
    <row r="1" spans="1:6" ht="58" customHeight="1">
      <c r="A1" s="1" t="s">
        <v>0</v>
      </c>
      <c r="B1" s="1"/>
      <c r="C1" s="1"/>
      <c r="D1" s="1"/>
      <c r="E1" s="1"/>
      <c r="F1" s="1"/>
    </row>
    <row r="2" spans="1:6" ht="25" customHeight="1">
      <c t="str" r="A2" s="2">
        <v>VYRCO · Excel sin macros · Español · v1.1 · 24/10/2026</v>
      </c>
      <c r="B2" s="2"/>
      <c r="C2" s="2"/>
      <c r="D2" s="2"/>
      <c r="E2" s="2"/>
      <c r="F2" s="2"/>
    </row>
    <row r="3" spans="1:6" ht="25" customHeight="1">
      <c r="A3" s="3" t="s">
        <v>2</v>
      </c>
      <c r="B3" s="3"/>
      <c r="C3" s="3"/>
      <c r="D3" s="3"/>
      <c r="E3" s="3"/>
      <c r="F3" s="3"/>
    </row>
    <row r="4" spans="1:6" ht="25" customHeight="1">
      <c r="A4" s="3" t="s">
        <v>3</v>
      </c>
      <c r="B4" s="3"/>
      <c r="C4" s="3"/>
      <c r="D4" s="3"/>
      <c r="E4" s="3"/>
      <c r="F4" s="3"/>
    </row>
    <row r="5" spans="1:6" ht="25" customHeight="1">
      <c r="A5" s="4" t="s">
        <v>4</v>
      </c>
      <c r="B5" s="4"/>
      <c r="C5" s="4"/>
      <c r="D5" s="4"/>
      <c r="E5" s="4"/>
      <c r="F5" s="4"/>
    </row>
    <row r="6" spans="1:6" ht="70" customHeight="1">
      <c r="A6" s="3" t="s">
        <v>5</v>
      </c>
      <c r="B6" s="3"/>
      <c r="C6" s="3"/>
      <c r="D6" s="3"/>
      <c r="E6" s="3"/>
      <c r="F6" s="3"/>
    </row>
    <row r="7" spans="1:6" ht="25" customHeight="1">
      <c r="A7" s="4" t="s">
        <v>6</v>
      </c>
      <c r="B7" s="4"/>
      <c r="C7" s="4"/>
      <c r="D7" s="4"/>
      <c r="E7" s="4"/>
      <c r="F7" s="4"/>
    </row>
    <row r="8" spans="1:6" ht="55" customHeight="1">
      <c r="A8" s="3" t="s">
        <v>7</v>
      </c>
      <c r="B8" s="3"/>
      <c r="C8" s="3"/>
      <c r="D8" s="3"/>
      <c r="E8" s="3"/>
      <c r="F8" s="3"/>
    </row>
    <row r="9" spans="1:6" ht="55" customHeight="1">
      <c r="A9" s="3" t="s">
        <v>8</v>
      </c>
      <c r="B9" s="3"/>
      <c r="C9" s="3"/>
      <c r="D9" s="3"/>
      <c r="E9" s="3"/>
      <c r="F9" s="3"/>
    </row>
    <row r="10" spans="1:6" ht="55" customHeight="1">
      <c r="A10" s="3" t="s">
        <v>9</v>
      </c>
      <c r="B10" s="3"/>
      <c r="C10" s="3"/>
      <c r="D10" s="3"/>
      <c r="E10" s="3"/>
      <c r="F10" s="3"/>
    </row>
    <row r="11" spans="1:6" ht="55" customHeight="1">
      <c r="A11" s="3" t="s">
        <v>10</v>
      </c>
      <c r="B11" s="3"/>
      <c r="C11" s="3"/>
      <c r="D11" s="3"/>
      <c r="E11" s="3"/>
      <c r="F11" s="3"/>
    </row>
    <row r="12" spans="1:6" ht="55" customHeight="1">
      <c r="A12" s="3" t="s">
        <v>11</v>
      </c>
      <c r="B12" s="3"/>
      <c r="C12" s="3"/>
      <c r="D12" s="3"/>
      <c r="E12" s="3"/>
      <c r="F12" s="3"/>
    </row>
    <row r="13" spans="1:6" ht="25" customHeight="1">
      <c r="A13" s="4" t="s">
        <v>12</v>
      </c>
      <c r="B13" s="4"/>
      <c r="C13" s="4"/>
      <c r="D13" s="4"/>
      <c r="E13" s="4"/>
      <c r="F13" s="4"/>
    </row>
    <row r="14" spans="1:6" ht="25" customHeight="1">
      <c r="A14" s="3" t="s">
        <v>13</v>
      </c>
      <c r="B14" s="3"/>
      <c r="C14" s="3"/>
      <c r="D14" s="3"/>
      <c r="E14" s="3"/>
      <c r="F14" s="3"/>
    </row>
    <row r="15" spans="1:6" ht="25" customHeight="1">
      <c r="A15" s="3" t="s">
        <v>14</v>
      </c>
      <c r="B15" s="3"/>
      <c r="C15" s="3"/>
      <c r="D15" s="3"/>
      <c r="E15" s="3"/>
      <c r="F15" s="3"/>
    </row>
    <row r="16" spans="1:6" ht="25" customHeight="1">
      <c r="A16" s="3" t="s">
        <v>15</v>
      </c>
      <c r="B16" s="3"/>
      <c r="C16" s="3"/>
      <c r="D16" s="3"/>
      <c r="E16" s="3"/>
      <c r="F16" s="3"/>
    </row>
    <row r="17" spans="1:6" ht="25" customHeight="1">
      <c r="A17" s="3" t="s">
        <v>16</v>
      </c>
      <c r="B17" s="3"/>
      <c r="C17" s="3"/>
      <c r="D17" s="3"/>
      <c r="E17" s="3"/>
      <c r="F17" s="3"/>
    </row>
    <row r="18" spans="1:6" ht="25" customHeight="1">
      <c r="A18" s="3" t="s">
        <v>17</v>
      </c>
      <c r="B18" s="3"/>
      <c r="C18" s="3"/>
      <c r="D18" s="3"/>
      <c r="E18" s="3"/>
      <c r="F18" s="3"/>
    </row>
    <row r="19" spans="1:6" ht="25" customHeight="1">
      <c r="A19" s="3" t="s">
        <v>18</v>
      </c>
      <c r="B19" s="3"/>
      <c r="C19" s="3"/>
      <c r="D19" s="3"/>
      <c r="E19" s="3"/>
      <c r="F19" s="3"/>
    </row>
    <row r="20" spans="1:6" ht="25" customHeight="1">
      <c r="A20" s="3" t="s">
        <v>19</v>
      </c>
      <c r="B20" s="3"/>
      <c r="C20" s="3"/>
      <c r="D20" s="3"/>
      <c r="E20" s="3"/>
      <c r="F20" s="3"/>
    </row>
    <row r="21" spans="1:6" ht="25" customHeight="1">
      <c r="A21" s="3" t="s">
        <v>20</v>
      </c>
      <c r="B21" s="3"/>
      <c r="C21" s="3"/>
      <c r="D21" s="3"/>
      <c r="E21" s="3"/>
      <c r="F21" s="3"/>
    </row>
    <row r="22" spans="1:6" ht="25" customHeight="1">
      <c r="A22" s="3" t="s">
        <v>21</v>
      </c>
      <c r="B22" s="3"/>
      <c r="C22" s="3"/>
      <c r="D22" s="3"/>
      <c r="E22" s="3"/>
      <c r="F22" s="3"/>
    </row>
    <row r="23" spans="1:6" ht="25" customHeight="1">
      <c r="A23" s="4" t="s">
        <v>22</v>
      </c>
      <c r="B23" s="4"/>
      <c r="C23" s="4"/>
      <c r="D23" s="4"/>
      <c r="E23" s="4"/>
      <c r="F23" s="4"/>
    </row>
    <row r="24" spans="1:6" ht="40" customHeight="1">
      <c r="A24" s="3" t="s">
        <v>23</v>
      </c>
      <c r="B24" s="3"/>
      <c r="C24" s="3"/>
      <c r="D24" s="3"/>
      <c r="E24" s="3"/>
      <c r="F24" s="3"/>
    </row>
    <row r="25" spans="1:6" ht="25" customHeight="1">
      <c r="A25" s="3" t="s">
        <v>24</v>
      </c>
      <c r="B25" s="3"/>
      <c r="C25" s="3"/>
      <c r="D25" s="3"/>
      <c r="E25" s="3"/>
      <c r="F25" s="3"/>
    </row>
    <row r="26" spans="1:6" ht="25" customHeight="1">
      <c r="A26" s="3" t="s">
        <v>25</v>
      </c>
      <c r="B26" s="3"/>
      <c r="C26" s="3"/>
      <c r="D26" s="3"/>
      <c r="E26" s="3"/>
      <c r="F26" s="3"/>
    </row>
    <row r="27" spans="1:6" ht="40" customHeight="1">
      <c r="A27" s="3" t="s">
        <v>26</v>
      </c>
      <c r="B27" s="3"/>
      <c r="C27" s="3"/>
      <c r="D27" s="3"/>
      <c r="E27" s="3"/>
      <c r="F27" s="3"/>
    </row>
    <row r="28" spans="1:6" ht="70" customHeight="1">
      <c r="A28" s="3" t="s">
        <v>27</v>
      </c>
      <c r="B28" s="3"/>
      <c r="C28" s="3"/>
      <c r="D28" s="3"/>
      <c r="E28" s="3"/>
      <c r="F28" s="3"/>
    </row>
    <row r="29" spans="1:6" ht="25" customHeight="1">
      <c r="A29" s="4" t="s">
        <v>28</v>
      </c>
      <c r="B29" s="4"/>
      <c r="C29" s="4"/>
      <c r="D29" s="4"/>
      <c r="E29" s="4"/>
      <c r="F29" s="4"/>
    </row>
    <row r="30" spans="1:6" ht="40" customHeight="1">
      <c r="A30" s="3" t="s">
        <v>29</v>
      </c>
      <c r="B30" s="3"/>
      <c r="C30" s="3"/>
      <c r="D30" s="3"/>
      <c r="E30" s="3"/>
      <c r="F30" s="3"/>
    </row>
    <row r="31" spans="1:6" ht="25" customHeight="1">
      <c r="A31" s="3" t="s">
        <v>30</v>
      </c>
      <c r="B31" s="3"/>
      <c r="C31" s="3"/>
      <c r="D31" s="3"/>
      <c r="E31" s="3"/>
      <c r="F31" s="3"/>
    </row>
    <row r="32" spans="1:6" ht="25" customHeight="1">
      <c r="A32" s="3" t="s">
        <v>31</v>
      </c>
      <c r="B32" s="3"/>
      <c r="C32" s="3"/>
      <c r="D32" s="3"/>
      <c r="E32" s="3"/>
      <c r="F32" s="3"/>
    </row>
    <row r="33" spans="1:6" ht="25" customHeight="1">
      <c r="A33" s="3" t="s">
        <v>32</v>
      </c>
      <c r="B33" s="3"/>
      <c r="C33" s="3"/>
      <c r="D33" s="3"/>
      <c r="E33" s="3"/>
      <c r="F33" s="3"/>
    </row>
    <row r="34" spans="1:6" ht="25" customHeight="1">
      <c r="A34" s="4" t="s">
        <v>33</v>
      </c>
      <c r="B34" s="4"/>
      <c r="C34" s="4"/>
      <c r="D34" s="4"/>
      <c r="E34" s="4"/>
      <c r="F34" s="4"/>
    </row>
    <row r="35" spans="1:6" ht="85" customHeight="1">
      <c r="A35" s="3" t="s">
        <v>34</v>
      </c>
      <c r="B35" s="3"/>
      <c r="C35" s="3"/>
      <c r="D35" s="3"/>
      <c r="E35" s="3"/>
      <c r="F35" s="3"/>
    </row>
    <row r="36" spans="1:6" ht="70" customHeight="1">
      <c r="A36" s="3" t="s">
        <v>35</v>
      </c>
      <c r="B36" s="3"/>
      <c r="C36" s="3"/>
      <c r="D36" s="3"/>
      <c r="E36" s="3"/>
      <c r="F36" s="3"/>
    </row>
    <row r="37" spans="1:6" ht="40" customHeight="1">
      <c r="A37" s="3" t="s">
        <v>36</v>
      </c>
      <c r="B37" s="3"/>
      <c r="C37" s="3"/>
      <c r="D37" s="3"/>
      <c r="E37" s="3"/>
      <c r="F37" s="3"/>
    </row>
    <row r="38" spans="1:6" ht="25" customHeight="1">
      <c r="A38" s="4" t="s">
        <v>37</v>
      </c>
      <c r="B38" s="4"/>
      <c r="C38" s="4"/>
      <c r="D38" s="4"/>
      <c r="E38" s="4"/>
      <c r="F38" s="4"/>
    </row>
    <row r="39" spans="1:6" ht="40" customHeight="1">
      <c r="A39" s="3" t="s">
        <v>38</v>
      </c>
      <c r="B39" s="3"/>
      <c r="C39" s="3"/>
      <c r="D39" s="3"/>
      <c r="E39" s="3"/>
      <c r="F39" s="3"/>
    </row>
    <row r="40" spans="1:6" ht="70" customHeight="1">
      <c r="A40" s="3" t="s">
        <v>39</v>
      </c>
      <c r="B40" s="3"/>
      <c r="C40" s="3"/>
      <c r="D40" s="3"/>
      <c r="E40" s="3"/>
      <c r="F40" s="3"/>
    </row>
    <row r="41" spans="1:6" ht="40" customHeight="1">
      <c r="A41" s="3" t="s">
        <v>40</v>
      </c>
      <c r="B41" s="3"/>
      <c r="C41" s="3"/>
      <c r="D41" s="3"/>
      <c r="E41" s="3"/>
      <c r="F41" s="3"/>
    </row>
    <row r="42" spans="1:6" ht="70" customHeight="1">
      <c r="A42" s="2" t="s">
        <v>41</v>
      </c>
      <c r="B42" s="2"/>
      <c r="C42" s="2"/>
      <c r="D42" s="2"/>
      <c r="E42" s="2"/>
      <c r="F42" s="2"/>
    </row>
  </sheetData>
  <mergeCells count="42">
    <mergeCell ref="A1:F1"/>
    <mergeCell ref="A2:F2"/>
    <mergeCell ref="A3:F3"/>
    <mergeCell ref="A4:F4"/>
    <mergeCell ref="A5:F5"/>
    <mergeCell ref="A6:F6"/>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39:F39"/>
    <mergeCell ref="A40:F40"/>
    <mergeCell ref="A41:F41"/>
    <mergeCell ref="A42:F42"/>
  </mergeCells>
  <pageMargins left="0.3" right="0.3" top="0.5" bottom="0.5" header="0.3" footer="0.3"/>
  <pageSetup paperSize="9" fitToHeight="0" orientation="landscape"/>
  <headerFooter>
    <oddHeader>&amp;LVYRCO · presupuesto&amp;RGuía</oddHeader>
    <oddFooter>&amp;Lv1.0 · Español · 10/10/2026&amp;C&amp;P de &amp;N&amp;Rvyrco.com</oddFooter>
  </headerFooter>
</worksheet>
</file>

<file path=xl/worksheets/sheet2.xml><?xml version="1.0" encoding="utf-8"?>
<worksheet xmlns="http://schemas.openxmlformats.org/spreadsheetml/2006/main" xmlns:r="http://schemas.openxmlformats.org/officeDocument/2006/relationships">
  <sheetPr>
    <tabColor rgb="FF188A9B"/>
    <pageSetUpPr fitToPage="1"/>
  </sheetPr>
  <dimension ref="A1:C25"/>
  <sheetViews>
    <sheetView showGridLines="0" workbookViewId="0"/>
  </sheetViews>
  <sheetFormatPr defaultRowHeight="15"/>
  <cols>
    <col min="1" max="1" width="30.7109375" customWidth="1"/>
    <col min="2" max="2" width="23.7109375" customWidth="1"/>
    <col min="3" max="3" width="80.7109375" customWidth="1"/>
  </cols>
  <sheetData>
    <row r="1" spans="1:3" ht="36" customHeight="1">
      <c r="A1" s="1" t="s">
        <v>42</v>
      </c>
      <c r="B1" s="1"/>
      <c r="C1" s="1"/>
    </row>
    <row r="2" spans="1:3" ht="38" customHeight="1">
      <c r="A2" s="3" t="s">
        <v>43</v>
      </c>
      <c r="B2" s="5" t="s">
        <v>44</v>
      </c>
      <c r="C2" s="3" t="s">
        <v>45</v>
      </c>
    </row>
    <row r="4" spans="1:3" ht="45" customHeight="1">
      <c r="A4" s="3" t="s">
        <v>46</v>
      </c>
      <c r="B4" s="6">
        <v>46296</v>
      </c>
      <c r="C4" s="3" t="s">
        <v>47</v>
      </c>
    </row>
    <row r="5" spans="1:3" ht="45" customHeight="1">
      <c r="A5" s="3" t="s">
        <v>48</v>
      </c>
      <c r="B5" s="7">
        <v>2500</v>
      </c>
      <c r="C5" s="3" t="s">
        <v>49</v>
      </c>
    </row>
    <row r="6" spans="1:3" ht="45" customHeight="1">
      <c r="A6" s="3" t="s">
        <v>50</v>
      </c>
      <c r="B6" s="7">
        <v>2000</v>
      </c>
      <c r="C6" s="3" t="s">
        <v>51</v>
      </c>
    </row>
    <row r="7" spans="1:3" ht="45" customHeight="1">
      <c r="A7" s="3" t="s">
        <v>52</v>
      </c>
      <c r="B7" s="7">
        <v>0</v>
      </c>
      <c r="C7" s="3" t="s">
        <v>53</v>
      </c>
    </row>
    <row r="9" spans="1:3">
      <c r="A9" s="3" t="s">
        <v>54</v>
      </c>
      <c r="B9" s="8" t="str">
        <f>IFERROR(IF(AND(B2&lt;&gt;"",ISNUMBER(B4),B4&gt;=DATE(1900,1,1),B4&lt;=DATE(2099,12,31),DAY(B4)=1,ISNUMBER(B5),B5&gt;=0,ISNUMBER(B6),B6&gt;=0,ISNUMBER(B7),B7&gt;=0),"Completa","Revisar"),"Revisar")</f>
        <v>Completa</v>
      </c>
    </row>
    <row r="10" spans="1:3">
      <c r="A10" s="4" t="s">
        <v>55</v>
      </c>
    </row>
    <row r="11" spans="1:3">
      <c r="A11" s="3" t="s">
        <v>56</v>
      </c>
      <c r="B11" s="3"/>
      <c r="C11" s="3"/>
    </row>
    <row r="12" spans="1:3">
      <c r="A12" s="3"/>
      <c r="B12" s="3"/>
      <c r="C12" s="3"/>
    </row>
    <row r="15" spans="1:3">
      <c r="A15" s="4" t="s">
        <v>57</v>
      </c>
    </row>
    <row r="16" spans="1:3">
      <c r="A16" s="5" t="s">
        <v>58</v>
      </c>
    </row>
    <row r="17" spans="1:1">
      <c r="A17" s="5" t="s">
        <v>59</v>
      </c>
    </row>
    <row r="18" spans="1:1">
      <c r="A18" s="5" t="s">
        <v>60</v>
      </c>
    </row>
    <row r="19" spans="1:1">
      <c r="A19" s="5" t="s">
        <v>61</v>
      </c>
    </row>
    <row r="20" spans="1:1">
      <c r="A20" s="5" t="s">
        <v>62</v>
      </c>
    </row>
    <row r="21" spans="1:1">
      <c r="A21" s="5" t="s">
        <v>63</v>
      </c>
    </row>
    <row r="22" spans="1:1">
      <c r="A22" s="5" t="s">
        <v>64</v>
      </c>
    </row>
    <row r="23" spans="1:1">
      <c r="A23" s="5" t="s">
        <v>65</v>
      </c>
    </row>
    <row r="24" spans="1:1">
      <c r="A24" s="5" t="s">
        <v>66</v>
      </c>
    </row>
    <row r="25" spans="1:1">
      <c r="A25" s="5" t="s">
        <v>67</v>
      </c>
    </row>
  </sheetData>
  <mergeCells count="2">
    <mergeCell ref="A1:C1"/>
    <mergeCell ref="A11:C12"/>
  </mergeCells>
  <conditionalFormatting sqref="B9">
    <cfRule type="cellIs" dxfId="0" priority="1" operator="equal">
      <formula>"Revisar"</formula>
    </cfRule>
  </conditionalFormatting>
  <dataValidations count="4">
    <dataValidation type="date" allowBlank="1" showInputMessage="1" showErrorMessage="1" errorTitle="Fecha válida" error="Introduce una fecha entre 1900 y 2099." sqref="B4">
      <formula1>0</formula1>
      <formula2>73050</formula2>
    </dataValidation>
    <dataValidation type="decimal" operator="greaterThanOrEqual" allowBlank="1" showInputMessage="1" showErrorMessage="1" error="Usa un número no negativo." sqref="B5">
      <formula1>0</formula1>
    </dataValidation>
    <dataValidation type="decimal" operator="greaterThanOrEqual" allowBlank="1" showInputMessage="1" showErrorMessage="1" error="Usa un número no negativo." sqref="B6">
      <formula1>0</formula1>
    </dataValidation>
    <dataValidation type="decimal" operator="greaterThanOrEqual" allowBlank="1" showInputMessage="1" showErrorMessage="1" error="Usa un número no negativo." sqref="B7">
      <formula1>0</formula1>
    </dataValidation>
  </dataValidations>
  <pageMargins left="0.3" right="0.3" top="0.5" bottom="0.5" header="0.3" footer="0.3"/>
  <pageSetup paperSize="9" orientation="portrait"/>
  <headerFooter>
    <oddHeader>&amp;LVYRCO · presupuesto&amp;RConfiguración</oddHeader>
    <oddFooter>&amp;Lv1.0 · Español · 10/10/2026&amp;C&amp;P de &amp;N&amp;Rvyrco.com</oddFooter>
  </headerFooter>
</worksheet>
</file>

<file path=xl/worksheets/sheet3.xml><?xml version="1.0" encoding="utf-8"?>
<worksheet xmlns="http://schemas.openxmlformats.org/spreadsheetml/2006/main" xmlns:r="http://schemas.openxmlformats.org/officeDocument/2006/relationships">
  <sheetPr>
    <tabColor rgb="FF188A9B"/>
    <pageSetUpPr fitToPage="1"/>
  </sheetPr>
  <dimension ref="A1:I201"/>
  <sheetViews>
    <sheetView showGridLines="0" zoomScale="85" zoomScaleNormal="85" workbookViewId="0">
      <pane xSplit="2" ySplit="1" topLeftCell="C2" activePane="bottomRight" state="frozen"/>
      <selection pane="topRight" activeCell="C1" sqref="C1"/>
      <selection pane="bottomLeft" activeCell="A2" sqref="A2"/>
      <selection pane="bottomRight" activeCell="A2" sqref="A2"/>
    </sheetView>
  </sheetViews>
  <sheetFormatPr defaultRowHeight="15"/>
  <cols>
    <col min="1" max="2" width="13.7109375" customWidth="1"/>
    <col min="3" max="3" width="19.7109375" customWidth="1"/>
    <col min="4" max="4" width="32.7109375" customWidth="1"/>
    <col min="5" max="5" width="14.7109375" customWidth="1"/>
    <col min="6" max="6" width="20.7109375" customWidth="1"/>
    <col min="7" max="7" width="30.7109375" customWidth="1"/>
    <col min="8" max="8" width="13.7109375" customWidth="1"/>
    <col min="9" max="9" width="15.7109375" customWidth="1"/>
  </cols>
  <sheetData>
    <row r="1" spans="1:9" ht="42" customHeight="1">
      <c r="A1" t="s">
        <v>68</v>
      </c>
      <c r="B1" t="s">
        <v>69</v>
      </c>
      <c r="C1" t="s">
        <v>70</v>
      </c>
      <c r="D1" t="s">
        <v>71</v>
      </c>
      <c r="E1" t="s">
        <v>72</v>
      </c>
      <c r="F1" t="s">
        <v>73</v>
      </c>
      <c r="G1" t="s">
        <v>74</v>
      </c>
      <c r="H1" t="s">
        <v>75</v>
      </c>
      <c r="I1" t="s">
        <v>76</v>
      </c>
    </row>
    <row r="2" spans="1:9" ht="32" customHeight="1">
      <c r="A2" s="6"/>
      <c r="B2" s="5"/>
      <c r="C2" s="5"/>
      <c r="D2" s="5"/>
      <c r="E2" s="7"/>
      <c r="F2" s="5"/>
      <c r="G2" s="5"/>
      <c r="H2" s="8">
        <f>IFERROR(IF(ISNUMBER(A2),TEXT(A2,"yyyy-mm"),""),"")</f>
        <v/>
      </c>
      <c r="I2" s="8">
        <f>IFERROR(IF(COUNTA(A2:G2)=0,"",IF(AND(ISNUMBER(A2),A2&gt;=DATE(1900,1,1),A2&lt;=DATE(2099,12,31),OR(B2="Ingreso",B2="Gasto"),COUNTIF(Categorias,C2)&gt;0,D2&lt;&gt;"",ISNUMBER(E2),E2&gt;0),"Completo","Revisar")),"Revisar")</f>
        <v/>
      </c>
    </row>
    <row r="3" spans="1:9" ht="32" customHeight="1">
      <c r="A3" s="6"/>
      <c r="B3" s="5"/>
      <c r="C3" s="5"/>
      <c r="D3" s="5"/>
      <c r="E3" s="7"/>
      <c r="F3" s="5"/>
      <c r="G3" s="5"/>
      <c r="H3" s="8">
        <f>IFERROR(IF(ISNUMBER(A3),TEXT(A3,"yyyy-mm"),""),"")</f>
        <v/>
      </c>
      <c r="I3" s="8">
        <f>IFERROR(IF(COUNTA(A3:G3)=0,"",IF(AND(ISNUMBER(A3),A3&gt;=DATE(1900,1,1),A3&lt;=DATE(2099,12,31),OR(B3="Ingreso",B3="Gasto"),COUNTIF(Categorias,C3)&gt;0,D3&lt;&gt;"",ISNUMBER(E3),E3&gt;0),"Completo","Revisar")),"Revisar")</f>
        <v/>
      </c>
    </row>
    <row r="4" spans="1:9" ht="32" customHeight="1">
      <c r="A4" s="6"/>
      <c r="B4" s="5"/>
      <c r="C4" s="5"/>
      <c r="D4" s="5"/>
      <c r="E4" s="7"/>
      <c r="F4" s="5"/>
      <c r="G4" s="5"/>
      <c r="H4" s="8">
        <f>IFERROR(IF(ISNUMBER(A4),TEXT(A4,"yyyy-mm"),""),"")</f>
        <v/>
      </c>
      <c r="I4" s="8">
        <f>IFERROR(IF(COUNTA(A4:G4)=0,"",IF(AND(ISNUMBER(A4),A4&gt;=DATE(1900,1,1),A4&lt;=DATE(2099,12,31),OR(B4="Ingreso",B4="Gasto"),COUNTIF(Categorias,C4)&gt;0,D4&lt;&gt;"",ISNUMBER(E4),E4&gt;0),"Completo","Revisar")),"Revisar")</f>
        <v/>
      </c>
    </row>
    <row r="5" spans="1:9" ht="32" customHeight="1">
      <c r="A5" s="6"/>
      <c r="B5" s="5"/>
      <c r="C5" s="5"/>
      <c r="D5" s="5"/>
      <c r="E5" s="7"/>
      <c r="F5" s="5"/>
      <c r="G5" s="5"/>
      <c r="H5" s="8">
        <f>IFERROR(IF(ISNUMBER(A5),TEXT(A5,"yyyy-mm"),""),"")</f>
        <v/>
      </c>
      <c r="I5" s="8">
        <f>IFERROR(IF(COUNTA(A5:G5)=0,"",IF(AND(ISNUMBER(A5),A5&gt;=DATE(1900,1,1),A5&lt;=DATE(2099,12,31),OR(B5="Ingreso",B5="Gasto"),COUNTIF(Categorias,C5)&gt;0,D5&lt;&gt;"",ISNUMBER(E5),E5&gt;0),"Completo","Revisar")),"Revisar")</f>
        <v/>
      </c>
    </row>
    <row r="6" spans="1:9" ht="32" customHeight="1">
      <c r="A6" s="6"/>
      <c r="B6" s="5"/>
      <c r="C6" s="5"/>
      <c r="D6" s="5"/>
      <c r="E6" s="7"/>
      <c r="F6" s="5"/>
      <c r="G6" s="5"/>
      <c r="H6" s="8">
        <f>IFERROR(IF(ISNUMBER(A6),TEXT(A6,"yyyy-mm"),""),"")</f>
        <v/>
      </c>
      <c r="I6" s="8">
        <f>IFERROR(IF(COUNTA(A6:G6)=0,"",IF(AND(ISNUMBER(A6),A6&gt;=DATE(1900,1,1),A6&lt;=DATE(2099,12,31),OR(B6="Ingreso",B6="Gasto"),COUNTIF(Categorias,C6)&gt;0,D6&lt;&gt;"",ISNUMBER(E6),E6&gt;0),"Completo","Revisar")),"Revisar")</f>
        <v/>
      </c>
    </row>
    <row r="7" spans="1:9" ht="32" customHeight="1">
      <c r="A7" s="6"/>
      <c r="B7" s="5"/>
      <c r="C7" s="5"/>
      <c r="D7" s="5"/>
      <c r="E7" s="7"/>
      <c r="F7" s="5"/>
      <c r="G7" s="5"/>
      <c r="H7" s="8">
        <f>IFERROR(IF(ISNUMBER(A7),TEXT(A7,"yyyy-mm"),""),"")</f>
        <v/>
      </c>
      <c r="I7" s="8">
        <f>IFERROR(IF(COUNTA(A7:G7)=0,"",IF(AND(ISNUMBER(A7),A7&gt;=DATE(1900,1,1),A7&lt;=DATE(2099,12,31),OR(B7="Ingreso",B7="Gasto"),COUNTIF(Categorias,C7)&gt;0,D7&lt;&gt;"",ISNUMBER(E7),E7&gt;0),"Completo","Revisar")),"Revisar")</f>
        <v/>
      </c>
    </row>
    <row r="8" spans="1:9" ht="32" customHeight="1">
      <c r="A8" s="6"/>
      <c r="B8" s="5"/>
      <c r="C8" s="5"/>
      <c r="D8" s="5"/>
      <c r="E8" s="7"/>
      <c r="F8" s="5"/>
      <c r="G8" s="5"/>
      <c r="H8" s="8">
        <f>IFERROR(IF(ISNUMBER(A8),TEXT(A8,"yyyy-mm"),""),"")</f>
        <v/>
      </c>
      <c r="I8" s="8">
        <f>IFERROR(IF(COUNTA(A8:G8)=0,"",IF(AND(ISNUMBER(A8),A8&gt;=DATE(1900,1,1),A8&lt;=DATE(2099,12,31),OR(B8="Ingreso",B8="Gasto"),COUNTIF(Categorias,C8)&gt;0,D8&lt;&gt;"",ISNUMBER(E8),E8&gt;0),"Completo","Revisar")),"Revisar")</f>
        <v/>
      </c>
    </row>
    <row r="9" spans="1:9" ht="32" customHeight="1">
      <c r="A9" s="6"/>
      <c r="B9" s="5"/>
      <c r="C9" s="5"/>
      <c r="D9" s="5"/>
      <c r="E9" s="7"/>
      <c r="F9" s="5"/>
      <c r="G9" s="5"/>
      <c r="H9" s="8">
        <f>IFERROR(IF(ISNUMBER(A9),TEXT(A9,"yyyy-mm"),""),"")</f>
        <v/>
      </c>
      <c r="I9" s="8">
        <f>IFERROR(IF(COUNTA(A9:G9)=0,"",IF(AND(ISNUMBER(A9),A9&gt;=DATE(1900,1,1),A9&lt;=DATE(2099,12,31),OR(B9="Ingreso",B9="Gasto"),COUNTIF(Categorias,C9)&gt;0,D9&lt;&gt;"",ISNUMBER(E9),E9&gt;0),"Completo","Revisar")),"Revisar")</f>
        <v/>
      </c>
    </row>
    <row r="10" spans="1:9" ht="32" customHeight="1">
      <c r="A10" s="6"/>
      <c r="B10" s="5"/>
      <c r="C10" s="5"/>
      <c r="D10" s="5"/>
      <c r="E10" s="7"/>
      <c r="F10" s="5"/>
      <c r="G10" s="5"/>
      <c r="H10" s="8">
        <f>IFERROR(IF(ISNUMBER(A10),TEXT(A10,"yyyy-mm"),""),"")</f>
        <v/>
      </c>
      <c r="I10" s="8">
        <f>IFERROR(IF(COUNTA(A10:G10)=0,"",IF(AND(ISNUMBER(A10),A10&gt;=DATE(1900,1,1),A10&lt;=DATE(2099,12,31),OR(B10="Ingreso",B10="Gasto"),COUNTIF(Categorias,C10)&gt;0,D10&lt;&gt;"",ISNUMBER(E10),E10&gt;0),"Completo","Revisar")),"Revisar")</f>
        <v/>
      </c>
    </row>
    <row r="11" spans="1:9" ht="32" customHeight="1">
      <c r="A11" s="6"/>
      <c r="B11" s="5"/>
      <c r="C11" s="5"/>
      <c r="D11" s="5"/>
      <c r="E11" s="7"/>
      <c r="F11" s="5"/>
      <c r="G11" s="5"/>
      <c r="H11" s="8">
        <f>IFERROR(IF(ISNUMBER(A11),TEXT(A11,"yyyy-mm"),""),"")</f>
        <v/>
      </c>
      <c r="I11" s="8">
        <f>IFERROR(IF(COUNTA(A11:G11)=0,"",IF(AND(ISNUMBER(A11),A11&gt;=DATE(1900,1,1),A11&lt;=DATE(2099,12,31),OR(B11="Ingreso",B11="Gasto"),COUNTIF(Categorias,C11)&gt;0,D11&lt;&gt;"",ISNUMBER(E11),E11&gt;0),"Completo","Revisar")),"Revisar")</f>
        <v/>
      </c>
    </row>
    <row r="12" spans="1:9" ht="32" customHeight="1">
      <c r="A12" s="6"/>
      <c r="B12" s="5"/>
      <c r="C12" s="5"/>
      <c r="D12" s="5"/>
      <c r="E12" s="7"/>
      <c r="F12" s="5"/>
      <c r="G12" s="5"/>
      <c r="H12" s="8">
        <f>IFERROR(IF(ISNUMBER(A12),TEXT(A12,"yyyy-mm"),""),"")</f>
        <v/>
      </c>
      <c r="I12" s="8">
        <f>IFERROR(IF(COUNTA(A12:G12)=0,"",IF(AND(ISNUMBER(A12),A12&gt;=DATE(1900,1,1),A12&lt;=DATE(2099,12,31),OR(B12="Ingreso",B12="Gasto"),COUNTIF(Categorias,C12)&gt;0,D12&lt;&gt;"",ISNUMBER(E12),E12&gt;0),"Completo","Revisar")),"Revisar")</f>
        <v/>
      </c>
    </row>
    <row r="13" spans="1:9" ht="32" customHeight="1">
      <c r="A13" s="6"/>
      <c r="B13" s="5"/>
      <c r="C13" s="5"/>
      <c r="D13" s="5"/>
      <c r="E13" s="7"/>
      <c r="F13" s="5"/>
      <c r="G13" s="5"/>
      <c r="H13" s="8">
        <f>IFERROR(IF(ISNUMBER(A13),TEXT(A13,"yyyy-mm"),""),"")</f>
        <v/>
      </c>
      <c r="I13" s="8">
        <f>IFERROR(IF(COUNTA(A13:G13)=0,"",IF(AND(ISNUMBER(A13),A13&gt;=DATE(1900,1,1),A13&lt;=DATE(2099,12,31),OR(B13="Ingreso",B13="Gasto"),COUNTIF(Categorias,C13)&gt;0,D13&lt;&gt;"",ISNUMBER(E13),E13&gt;0),"Completo","Revisar")),"Revisar")</f>
        <v/>
      </c>
    </row>
    <row r="14" spans="1:9" ht="32" customHeight="1">
      <c r="A14" s="6"/>
      <c r="B14" s="5"/>
      <c r="C14" s="5"/>
      <c r="D14" s="5"/>
      <c r="E14" s="7"/>
      <c r="F14" s="5"/>
      <c r="G14" s="5"/>
      <c r="H14" s="8">
        <f>IFERROR(IF(ISNUMBER(A14),TEXT(A14,"yyyy-mm"),""),"")</f>
        <v/>
      </c>
      <c r="I14" s="8">
        <f>IFERROR(IF(COUNTA(A14:G14)=0,"",IF(AND(ISNUMBER(A14),A14&gt;=DATE(1900,1,1),A14&lt;=DATE(2099,12,31),OR(B14="Ingreso",B14="Gasto"),COUNTIF(Categorias,C14)&gt;0,D14&lt;&gt;"",ISNUMBER(E14),E14&gt;0),"Completo","Revisar")),"Revisar")</f>
        <v/>
      </c>
    </row>
    <row r="15" spans="1:9" ht="32" customHeight="1">
      <c r="A15" s="6"/>
      <c r="B15" s="5"/>
      <c r="C15" s="5"/>
      <c r="D15" s="5"/>
      <c r="E15" s="7"/>
      <c r="F15" s="5"/>
      <c r="G15" s="5"/>
      <c r="H15" s="8">
        <f>IFERROR(IF(ISNUMBER(A15),TEXT(A15,"yyyy-mm"),""),"")</f>
        <v/>
      </c>
      <c r="I15" s="8">
        <f>IFERROR(IF(COUNTA(A15:G15)=0,"",IF(AND(ISNUMBER(A15),A15&gt;=DATE(1900,1,1),A15&lt;=DATE(2099,12,31),OR(B15="Ingreso",B15="Gasto"),COUNTIF(Categorias,C15)&gt;0,D15&lt;&gt;"",ISNUMBER(E15),E15&gt;0),"Completo","Revisar")),"Revisar")</f>
        <v/>
      </c>
    </row>
    <row r="16" spans="1:9" ht="32" customHeight="1">
      <c r="A16" s="6"/>
      <c r="B16" s="5"/>
      <c r="C16" s="5"/>
      <c r="D16" s="5"/>
      <c r="E16" s="7"/>
      <c r="F16" s="5"/>
      <c r="G16" s="5"/>
      <c r="H16" s="8">
        <f>IFERROR(IF(ISNUMBER(A16),TEXT(A16,"yyyy-mm"),""),"")</f>
        <v/>
      </c>
      <c r="I16" s="8">
        <f>IFERROR(IF(COUNTA(A16:G16)=0,"",IF(AND(ISNUMBER(A16),A16&gt;=DATE(1900,1,1),A16&lt;=DATE(2099,12,31),OR(B16="Ingreso",B16="Gasto"),COUNTIF(Categorias,C16)&gt;0,D16&lt;&gt;"",ISNUMBER(E16),E16&gt;0),"Completo","Revisar")),"Revisar")</f>
        <v/>
      </c>
    </row>
    <row r="17" spans="1:9" ht="32" customHeight="1">
      <c r="A17" s="6"/>
      <c r="B17" s="5"/>
      <c r="C17" s="5"/>
      <c r="D17" s="5"/>
      <c r="E17" s="7"/>
      <c r="F17" s="5"/>
      <c r="G17" s="5"/>
      <c r="H17" s="8">
        <f>IFERROR(IF(ISNUMBER(A17),TEXT(A17,"yyyy-mm"),""),"")</f>
        <v/>
      </c>
      <c r="I17" s="8">
        <f>IFERROR(IF(COUNTA(A17:G17)=0,"",IF(AND(ISNUMBER(A17),A17&gt;=DATE(1900,1,1),A17&lt;=DATE(2099,12,31),OR(B17="Ingreso",B17="Gasto"),COUNTIF(Categorias,C17)&gt;0,D17&lt;&gt;"",ISNUMBER(E17),E17&gt;0),"Completo","Revisar")),"Revisar")</f>
        <v/>
      </c>
    </row>
    <row r="18" spans="1:9" ht="32" customHeight="1">
      <c r="A18" s="6"/>
      <c r="B18" s="5"/>
      <c r="C18" s="5"/>
      <c r="D18" s="5"/>
      <c r="E18" s="7"/>
      <c r="F18" s="5"/>
      <c r="G18" s="5"/>
      <c r="H18" s="8">
        <f>IFERROR(IF(ISNUMBER(A18),TEXT(A18,"yyyy-mm"),""),"")</f>
        <v/>
      </c>
      <c r="I18" s="8">
        <f>IFERROR(IF(COUNTA(A18:G18)=0,"",IF(AND(ISNUMBER(A18),A18&gt;=DATE(1900,1,1),A18&lt;=DATE(2099,12,31),OR(B18="Ingreso",B18="Gasto"),COUNTIF(Categorias,C18)&gt;0,D18&lt;&gt;"",ISNUMBER(E18),E18&gt;0),"Completo","Revisar")),"Revisar")</f>
        <v/>
      </c>
    </row>
    <row r="19" spans="1:9" ht="32" customHeight="1">
      <c r="A19" s="6"/>
      <c r="B19" s="5"/>
      <c r="C19" s="5"/>
      <c r="D19" s="5"/>
      <c r="E19" s="7"/>
      <c r="F19" s="5"/>
      <c r="G19" s="5"/>
      <c r="H19" s="8">
        <f>IFERROR(IF(ISNUMBER(A19),TEXT(A19,"yyyy-mm"),""),"")</f>
        <v/>
      </c>
      <c r="I19" s="8">
        <f>IFERROR(IF(COUNTA(A19:G19)=0,"",IF(AND(ISNUMBER(A19),A19&gt;=DATE(1900,1,1),A19&lt;=DATE(2099,12,31),OR(B19="Ingreso",B19="Gasto"),COUNTIF(Categorias,C19)&gt;0,D19&lt;&gt;"",ISNUMBER(E19),E19&gt;0),"Completo","Revisar")),"Revisar")</f>
        <v/>
      </c>
    </row>
    <row r="20" spans="1:9" ht="32" customHeight="1">
      <c r="A20" s="6"/>
      <c r="B20" s="5"/>
      <c r="C20" s="5"/>
      <c r="D20" s="5"/>
      <c r="E20" s="7"/>
      <c r="F20" s="5"/>
      <c r="G20" s="5"/>
      <c r="H20" s="8">
        <f>IFERROR(IF(ISNUMBER(A20),TEXT(A20,"yyyy-mm"),""),"")</f>
        <v/>
      </c>
      <c r="I20" s="8">
        <f>IFERROR(IF(COUNTA(A20:G20)=0,"",IF(AND(ISNUMBER(A20),A20&gt;=DATE(1900,1,1),A20&lt;=DATE(2099,12,31),OR(B20="Ingreso",B20="Gasto"),COUNTIF(Categorias,C20)&gt;0,D20&lt;&gt;"",ISNUMBER(E20),E20&gt;0),"Completo","Revisar")),"Revisar")</f>
        <v/>
      </c>
    </row>
    <row r="21" spans="1:9" ht="32" customHeight="1">
      <c r="A21" s="6"/>
      <c r="B21" s="5"/>
      <c r="C21" s="5"/>
      <c r="D21" s="5"/>
      <c r="E21" s="7"/>
      <c r="F21" s="5"/>
      <c r="G21" s="5"/>
      <c r="H21" s="8">
        <f>IFERROR(IF(ISNUMBER(A21),TEXT(A21,"yyyy-mm"),""),"")</f>
        <v/>
      </c>
      <c r="I21" s="8">
        <f>IFERROR(IF(COUNTA(A21:G21)=0,"",IF(AND(ISNUMBER(A21),A21&gt;=DATE(1900,1,1),A21&lt;=DATE(2099,12,31),OR(B21="Ingreso",B21="Gasto"),COUNTIF(Categorias,C21)&gt;0,D21&lt;&gt;"",ISNUMBER(E21),E21&gt;0),"Completo","Revisar")),"Revisar")</f>
        <v/>
      </c>
    </row>
    <row r="22" spans="1:9" ht="32" customHeight="1">
      <c r="A22" s="6"/>
      <c r="B22" s="5"/>
      <c r="C22" s="5"/>
      <c r="D22" s="5"/>
      <c r="E22" s="7"/>
      <c r="F22" s="5"/>
      <c r="G22" s="5"/>
      <c r="H22" s="8">
        <f>IFERROR(IF(ISNUMBER(A22),TEXT(A22,"yyyy-mm"),""),"")</f>
        <v/>
      </c>
      <c r="I22" s="8">
        <f>IFERROR(IF(COUNTA(A22:G22)=0,"",IF(AND(ISNUMBER(A22),A22&gt;=DATE(1900,1,1),A22&lt;=DATE(2099,12,31),OR(B22="Ingreso",B22="Gasto"),COUNTIF(Categorias,C22)&gt;0,D22&lt;&gt;"",ISNUMBER(E22),E22&gt;0),"Completo","Revisar")),"Revisar")</f>
        <v/>
      </c>
    </row>
    <row r="23" spans="1:9" ht="32" customHeight="1">
      <c r="A23" s="6"/>
      <c r="B23" s="5"/>
      <c r="C23" s="5"/>
      <c r="D23" s="5"/>
      <c r="E23" s="7"/>
      <c r="F23" s="5"/>
      <c r="G23" s="5"/>
      <c r="H23" s="8">
        <f>IFERROR(IF(ISNUMBER(A23),TEXT(A23,"yyyy-mm"),""),"")</f>
        <v/>
      </c>
      <c r="I23" s="8">
        <f>IFERROR(IF(COUNTA(A23:G23)=0,"",IF(AND(ISNUMBER(A23),A23&gt;=DATE(1900,1,1),A23&lt;=DATE(2099,12,31),OR(B23="Ingreso",B23="Gasto"),COUNTIF(Categorias,C23)&gt;0,D23&lt;&gt;"",ISNUMBER(E23),E23&gt;0),"Completo","Revisar")),"Revisar")</f>
        <v/>
      </c>
    </row>
    <row r="24" spans="1:9" ht="32" customHeight="1">
      <c r="A24" s="6"/>
      <c r="B24" s="5"/>
      <c r="C24" s="5"/>
      <c r="D24" s="5"/>
      <c r="E24" s="7"/>
      <c r="F24" s="5"/>
      <c r="G24" s="5"/>
      <c r="H24" s="8">
        <f>IFERROR(IF(ISNUMBER(A24),TEXT(A24,"yyyy-mm"),""),"")</f>
        <v/>
      </c>
      <c r="I24" s="8">
        <f>IFERROR(IF(COUNTA(A24:G24)=0,"",IF(AND(ISNUMBER(A24),A24&gt;=DATE(1900,1,1),A24&lt;=DATE(2099,12,31),OR(B24="Ingreso",B24="Gasto"),COUNTIF(Categorias,C24)&gt;0,D24&lt;&gt;"",ISNUMBER(E24),E24&gt;0),"Completo","Revisar")),"Revisar")</f>
        <v/>
      </c>
    </row>
    <row r="25" spans="1:9" ht="32" customHeight="1">
      <c r="A25" s="6"/>
      <c r="B25" s="5"/>
      <c r="C25" s="5"/>
      <c r="D25" s="5"/>
      <c r="E25" s="7"/>
      <c r="F25" s="5"/>
      <c r="G25" s="5"/>
      <c r="H25" s="8">
        <f>IFERROR(IF(ISNUMBER(A25),TEXT(A25,"yyyy-mm"),""),"")</f>
        <v/>
      </c>
      <c r="I25" s="8">
        <f>IFERROR(IF(COUNTA(A25:G25)=0,"",IF(AND(ISNUMBER(A25),A25&gt;=DATE(1900,1,1),A25&lt;=DATE(2099,12,31),OR(B25="Ingreso",B25="Gasto"),COUNTIF(Categorias,C25)&gt;0,D25&lt;&gt;"",ISNUMBER(E25),E25&gt;0),"Completo","Revisar")),"Revisar")</f>
        <v/>
      </c>
    </row>
    <row r="26" spans="1:9" ht="32" customHeight="1">
      <c r="A26" s="6"/>
      <c r="B26" s="5"/>
      <c r="C26" s="5"/>
      <c r="D26" s="5"/>
      <c r="E26" s="7"/>
      <c r="F26" s="5"/>
      <c r="G26" s="5"/>
      <c r="H26" s="8">
        <f>IFERROR(IF(ISNUMBER(A26),TEXT(A26,"yyyy-mm"),""),"")</f>
        <v/>
      </c>
      <c r="I26" s="8">
        <f>IFERROR(IF(COUNTA(A26:G26)=0,"",IF(AND(ISNUMBER(A26),A26&gt;=DATE(1900,1,1),A26&lt;=DATE(2099,12,31),OR(B26="Ingreso",B26="Gasto"),COUNTIF(Categorias,C26)&gt;0,D26&lt;&gt;"",ISNUMBER(E26),E26&gt;0),"Completo","Revisar")),"Revisar")</f>
        <v/>
      </c>
    </row>
    <row r="27" spans="1:9" ht="32" customHeight="1">
      <c r="A27" s="6"/>
      <c r="B27" s="5"/>
      <c r="C27" s="5"/>
      <c r="D27" s="5"/>
      <c r="E27" s="7"/>
      <c r="F27" s="5"/>
      <c r="G27" s="5"/>
      <c r="H27" s="8">
        <f>IFERROR(IF(ISNUMBER(A27),TEXT(A27,"yyyy-mm"),""),"")</f>
        <v/>
      </c>
      <c r="I27" s="8">
        <f>IFERROR(IF(COUNTA(A27:G27)=0,"",IF(AND(ISNUMBER(A27),A27&gt;=DATE(1900,1,1),A27&lt;=DATE(2099,12,31),OR(B27="Ingreso",B27="Gasto"),COUNTIF(Categorias,C27)&gt;0,D27&lt;&gt;"",ISNUMBER(E27),E27&gt;0),"Completo","Revisar")),"Revisar")</f>
        <v/>
      </c>
    </row>
    <row r="28" spans="1:9" ht="32" customHeight="1">
      <c r="A28" s="6"/>
      <c r="B28" s="5"/>
      <c r="C28" s="5"/>
      <c r="D28" s="5"/>
      <c r="E28" s="7"/>
      <c r="F28" s="5"/>
      <c r="G28" s="5"/>
      <c r="H28" s="8">
        <f>IFERROR(IF(ISNUMBER(A28),TEXT(A28,"yyyy-mm"),""),"")</f>
        <v/>
      </c>
      <c r="I28" s="8">
        <f>IFERROR(IF(COUNTA(A28:G28)=0,"",IF(AND(ISNUMBER(A28),A28&gt;=DATE(1900,1,1),A28&lt;=DATE(2099,12,31),OR(B28="Ingreso",B28="Gasto"),COUNTIF(Categorias,C28)&gt;0,D28&lt;&gt;"",ISNUMBER(E28),E28&gt;0),"Completo","Revisar")),"Revisar")</f>
        <v/>
      </c>
    </row>
    <row r="29" spans="1:9" ht="32" customHeight="1">
      <c r="A29" s="6"/>
      <c r="B29" s="5"/>
      <c r="C29" s="5"/>
      <c r="D29" s="5"/>
      <c r="E29" s="7"/>
      <c r="F29" s="5"/>
      <c r="G29" s="5"/>
      <c r="H29" s="8">
        <f>IFERROR(IF(ISNUMBER(A29),TEXT(A29,"yyyy-mm"),""),"")</f>
        <v/>
      </c>
      <c r="I29" s="8">
        <f>IFERROR(IF(COUNTA(A29:G29)=0,"",IF(AND(ISNUMBER(A29),A29&gt;=DATE(1900,1,1),A29&lt;=DATE(2099,12,31),OR(B29="Ingreso",B29="Gasto"),COUNTIF(Categorias,C29)&gt;0,D29&lt;&gt;"",ISNUMBER(E29),E29&gt;0),"Completo","Revisar")),"Revisar")</f>
        <v/>
      </c>
    </row>
    <row r="30" spans="1:9" ht="32" customHeight="1">
      <c r="A30" s="6"/>
      <c r="B30" s="5"/>
      <c r="C30" s="5"/>
      <c r="D30" s="5"/>
      <c r="E30" s="7"/>
      <c r="F30" s="5"/>
      <c r="G30" s="5"/>
      <c r="H30" s="8">
        <f>IFERROR(IF(ISNUMBER(A30),TEXT(A30,"yyyy-mm"),""),"")</f>
        <v/>
      </c>
      <c r="I30" s="8">
        <f>IFERROR(IF(COUNTA(A30:G30)=0,"",IF(AND(ISNUMBER(A30),A30&gt;=DATE(1900,1,1),A30&lt;=DATE(2099,12,31),OR(B30="Ingreso",B30="Gasto"),COUNTIF(Categorias,C30)&gt;0,D30&lt;&gt;"",ISNUMBER(E30),E30&gt;0),"Completo","Revisar")),"Revisar")</f>
        <v/>
      </c>
    </row>
    <row r="31" spans="1:9" ht="32" customHeight="1">
      <c r="A31" s="6"/>
      <c r="B31" s="5"/>
      <c r="C31" s="5"/>
      <c r="D31" s="5"/>
      <c r="E31" s="7"/>
      <c r="F31" s="5"/>
      <c r="G31" s="5"/>
      <c r="H31" s="8">
        <f>IFERROR(IF(ISNUMBER(A31),TEXT(A31,"yyyy-mm"),""),"")</f>
        <v/>
      </c>
      <c r="I31" s="8">
        <f>IFERROR(IF(COUNTA(A31:G31)=0,"",IF(AND(ISNUMBER(A31),A31&gt;=DATE(1900,1,1),A31&lt;=DATE(2099,12,31),OR(B31="Ingreso",B31="Gasto"),COUNTIF(Categorias,C31)&gt;0,D31&lt;&gt;"",ISNUMBER(E31),E31&gt;0),"Completo","Revisar")),"Revisar")</f>
        <v/>
      </c>
    </row>
    <row r="32" spans="1:9" ht="32" customHeight="1">
      <c r="A32" s="6"/>
      <c r="B32" s="5"/>
      <c r="C32" s="5"/>
      <c r="D32" s="5"/>
      <c r="E32" s="7"/>
      <c r="F32" s="5"/>
      <c r="G32" s="5"/>
      <c r="H32" s="8">
        <f>IFERROR(IF(ISNUMBER(A32),TEXT(A32,"yyyy-mm"),""),"")</f>
        <v/>
      </c>
      <c r="I32" s="8">
        <f>IFERROR(IF(COUNTA(A32:G32)=0,"",IF(AND(ISNUMBER(A32),A32&gt;=DATE(1900,1,1),A32&lt;=DATE(2099,12,31),OR(B32="Ingreso",B32="Gasto"),COUNTIF(Categorias,C32)&gt;0,D32&lt;&gt;"",ISNUMBER(E32),E32&gt;0),"Completo","Revisar")),"Revisar")</f>
        <v/>
      </c>
    </row>
    <row r="33" spans="1:9" ht="32" customHeight="1">
      <c r="A33" s="6"/>
      <c r="B33" s="5"/>
      <c r="C33" s="5"/>
      <c r="D33" s="5"/>
      <c r="E33" s="7"/>
      <c r="F33" s="5"/>
      <c r="G33" s="5"/>
      <c r="H33" s="8">
        <f>IFERROR(IF(ISNUMBER(A33),TEXT(A33,"yyyy-mm"),""),"")</f>
        <v/>
      </c>
      <c r="I33" s="8">
        <f>IFERROR(IF(COUNTA(A33:G33)=0,"",IF(AND(ISNUMBER(A33),A33&gt;=DATE(1900,1,1),A33&lt;=DATE(2099,12,31),OR(B33="Ingreso",B33="Gasto"),COUNTIF(Categorias,C33)&gt;0,D33&lt;&gt;"",ISNUMBER(E33),E33&gt;0),"Completo","Revisar")),"Revisar")</f>
        <v/>
      </c>
    </row>
    <row r="34" spans="1:9" ht="32" customHeight="1">
      <c r="A34" s="6"/>
      <c r="B34" s="5"/>
      <c r="C34" s="5"/>
      <c r="D34" s="5"/>
      <c r="E34" s="7"/>
      <c r="F34" s="5"/>
      <c r="G34" s="5"/>
      <c r="H34" s="8">
        <f>IFERROR(IF(ISNUMBER(A34),TEXT(A34,"yyyy-mm"),""),"")</f>
        <v/>
      </c>
      <c r="I34" s="8">
        <f>IFERROR(IF(COUNTA(A34:G34)=0,"",IF(AND(ISNUMBER(A34),A34&gt;=DATE(1900,1,1),A34&lt;=DATE(2099,12,31),OR(B34="Ingreso",B34="Gasto"),COUNTIF(Categorias,C34)&gt;0,D34&lt;&gt;"",ISNUMBER(E34),E34&gt;0),"Completo","Revisar")),"Revisar")</f>
        <v/>
      </c>
    </row>
    <row r="35" spans="1:9" ht="32" customHeight="1">
      <c r="A35" s="6"/>
      <c r="B35" s="5"/>
      <c r="C35" s="5"/>
      <c r="D35" s="5"/>
      <c r="E35" s="7"/>
      <c r="F35" s="5"/>
      <c r="G35" s="5"/>
      <c r="H35" s="8">
        <f>IFERROR(IF(ISNUMBER(A35),TEXT(A35,"yyyy-mm"),""),"")</f>
        <v/>
      </c>
      <c r="I35" s="8">
        <f>IFERROR(IF(COUNTA(A35:G35)=0,"",IF(AND(ISNUMBER(A35),A35&gt;=DATE(1900,1,1),A35&lt;=DATE(2099,12,31),OR(B35="Ingreso",B35="Gasto"),COUNTIF(Categorias,C35)&gt;0,D35&lt;&gt;"",ISNUMBER(E35),E35&gt;0),"Completo","Revisar")),"Revisar")</f>
        <v/>
      </c>
    </row>
    <row r="36" spans="1:9" ht="32" customHeight="1">
      <c r="A36" s="6"/>
      <c r="B36" s="5"/>
      <c r="C36" s="5"/>
      <c r="D36" s="5"/>
      <c r="E36" s="7"/>
      <c r="F36" s="5"/>
      <c r="G36" s="5"/>
      <c r="H36" s="8">
        <f>IFERROR(IF(ISNUMBER(A36),TEXT(A36,"yyyy-mm"),""),"")</f>
        <v/>
      </c>
      <c r="I36" s="8">
        <f>IFERROR(IF(COUNTA(A36:G36)=0,"",IF(AND(ISNUMBER(A36),A36&gt;=DATE(1900,1,1),A36&lt;=DATE(2099,12,31),OR(B36="Ingreso",B36="Gasto"),COUNTIF(Categorias,C36)&gt;0,D36&lt;&gt;"",ISNUMBER(E36),E36&gt;0),"Completo","Revisar")),"Revisar")</f>
        <v/>
      </c>
    </row>
    <row r="37" spans="1:9" ht="32" customHeight="1">
      <c r="A37" s="6"/>
      <c r="B37" s="5"/>
      <c r="C37" s="5"/>
      <c r="D37" s="5"/>
      <c r="E37" s="7"/>
      <c r="F37" s="5"/>
      <c r="G37" s="5"/>
      <c r="H37" s="8">
        <f>IFERROR(IF(ISNUMBER(A37),TEXT(A37,"yyyy-mm"),""),"")</f>
        <v/>
      </c>
      <c r="I37" s="8">
        <f>IFERROR(IF(COUNTA(A37:G37)=0,"",IF(AND(ISNUMBER(A37),A37&gt;=DATE(1900,1,1),A37&lt;=DATE(2099,12,31),OR(B37="Ingreso",B37="Gasto"),COUNTIF(Categorias,C37)&gt;0,D37&lt;&gt;"",ISNUMBER(E37),E37&gt;0),"Completo","Revisar")),"Revisar")</f>
        <v/>
      </c>
    </row>
    <row r="38" spans="1:9" ht="32" customHeight="1">
      <c r="A38" s="6"/>
      <c r="B38" s="5"/>
      <c r="C38" s="5"/>
      <c r="D38" s="5"/>
      <c r="E38" s="7"/>
      <c r="F38" s="5"/>
      <c r="G38" s="5"/>
      <c r="H38" s="8">
        <f>IFERROR(IF(ISNUMBER(A38),TEXT(A38,"yyyy-mm"),""),"")</f>
        <v/>
      </c>
      <c r="I38" s="8">
        <f>IFERROR(IF(COUNTA(A38:G38)=0,"",IF(AND(ISNUMBER(A38),A38&gt;=DATE(1900,1,1),A38&lt;=DATE(2099,12,31),OR(B38="Ingreso",B38="Gasto"),COUNTIF(Categorias,C38)&gt;0,D38&lt;&gt;"",ISNUMBER(E38),E38&gt;0),"Completo","Revisar")),"Revisar")</f>
        <v/>
      </c>
    </row>
    <row r="39" spans="1:9" ht="32" customHeight="1">
      <c r="A39" s="6"/>
      <c r="B39" s="5"/>
      <c r="C39" s="5"/>
      <c r="D39" s="5"/>
      <c r="E39" s="7"/>
      <c r="F39" s="5"/>
      <c r="G39" s="5"/>
      <c r="H39" s="8">
        <f>IFERROR(IF(ISNUMBER(A39),TEXT(A39,"yyyy-mm"),""),"")</f>
        <v/>
      </c>
      <c r="I39" s="8">
        <f>IFERROR(IF(COUNTA(A39:G39)=0,"",IF(AND(ISNUMBER(A39),A39&gt;=DATE(1900,1,1),A39&lt;=DATE(2099,12,31),OR(B39="Ingreso",B39="Gasto"),COUNTIF(Categorias,C39)&gt;0,D39&lt;&gt;"",ISNUMBER(E39),E39&gt;0),"Completo","Revisar")),"Revisar")</f>
        <v/>
      </c>
    </row>
    <row r="40" spans="1:9" ht="32" customHeight="1">
      <c r="A40" s="6"/>
      <c r="B40" s="5"/>
      <c r="C40" s="5"/>
      <c r="D40" s="5"/>
      <c r="E40" s="7"/>
      <c r="F40" s="5"/>
      <c r="G40" s="5"/>
      <c r="H40" s="8">
        <f>IFERROR(IF(ISNUMBER(A40),TEXT(A40,"yyyy-mm"),""),"")</f>
        <v/>
      </c>
      <c r="I40" s="8">
        <f>IFERROR(IF(COUNTA(A40:G40)=0,"",IF(AND(ISNUMBER(A40),A40&gt;=DATE(1900,1,1),A40&lt;=DATE(2099,12,31),OR(B40="Ingreso",B40="Gasto"),COUNTIF(Categorias,C40)&gt;0,D40&lt;&gt;"",ISNUMBER(E40),E40&gt;0),"Completo","Revisar")),"Revisar")</f>
        <v/>
      </c>
    </row>
    <row r="41" spans="1:9" ht="32" customHeight="1">
      <c r="A41" s="6"/>
      <c r="B41" s="5"/>
      <c r="C41" s="5"/>
      <c r="D41" s="5"/>
      <c r="E41" s="7"/>
      <c r="F41" s="5"/>
      <c r="G41" s="5"/>
      <c r="H41" s="8">
        <f>IFERROR(IF(ISNUMBER(A41),TEXT(A41,"yyyy-mm"),""),"")</f>
        <v/>
      </c>
      <c r="I41" s="8">
        <f>IFERROR(IF(COUNTA(A41:G41)=0,"",IF(AND(ISNUMBER(A41),A41&gt;=DATE(1900,1,1),A41&lt;=DATE(2099,12,31),OR(B41="Ingreso",B41="Gasto"),COUNTIF(Categorias,C41)&gt;0,D41&lt;&gt;"",ISNUMBER(E41),E41&gt;0),"Completo","Revisar")),"Revisar")</f>
        <v/>
      </c>
    </row>
    <row r="42" spans="1:9" ht="32" customHeight="1">
      <c r="A42" s="6"/>
      <c r="B42" s="5"/>
      <c r="C42" s="5"/>
      <c r="D42" s="5"/>
      <c r="E42" s="7"/>
      <c r="F42" s="5"/>
      <c r="G42" s="5"/>
      <c r="H42" s="8">
        <f>IFERROR(IF(ISNUMBER(A42),TEXT(A42,"yyyy-mm"),""),"")</f>
        <v/>
      </c>
      <c r="I42" s="8">
        <f>IFERROR(IF(COUNTA(A42:G42)=0,"",IF(AND(ISNUMBER(A42),A42&gt;=DATE(1900,1,1),A42&lt;=DATE(2099,12,31),OR(B42="Ingreso",B42="Gasto"),COUNTIF(Categorias,C42)&gt;0,D42&lt;&gt;"",ISNUMBER(E42),E42&gt;0),"Completo","Revisar")),"Revisar")</f>
        <v/>
      </c>
    </row>
    <row r="43" spans="1:9" ht="32" customHeight="1">
      <c r="A43" s="6"/>
      <c r="B43" s="5"/>
      <c r="C43" s="5"/>
      <c r="D43" s="5"/>
      <c r="E43" s="7"/>
      <c r="F43" s="5"/>
      <c r="G43" s="5"/>
      <c r="H43" s="8">
        <f>IFERROR(IF(ISNUMBER(A43),TEXT(A43,"yyyy-mm"),""),"")</f>
        <v/>
      </c>
      <c r="I43" s="8">
        <f>IFERROR(IF(COUNTA(A43:G43)=0,"",IF(AND(ISNUMBER(A43),A43&gt;=DATE(1900,1,1),A43&lt;=DATE(2099,12,31),OR(B43="Ingreso",B43="Gasto"),COUNTIF(Categorias,C43)&gt;0,D43&lt;&gt;"",ISNUMBER(E43),E43&gt;0),"Completo","Revisar")),"Revisar")</f>
        <v/>
      </c>
    </row>
    <row r="44" spans="1:9" ht="32" customHeight="1">
      <c r="A44" s="6"/>
      <c r="B44" s="5"/>
      <c r="C44" s="5"/>
      <c r="D44" s="5"/>
      <c r="E44" s="7"/>
      <c r="F44" s="5"/>
      <c r="G44" s="5"/>
      <c r="H44" s="8">
        <f>IFERROR(IF(ISNUMBER(A44),TEXT(A44,"yyyy-mm"),""),"")</f>
        <v/>
      </c>
      <c r="I44" s="8">
        <f>IFERROR(IF(COUNTA(A44:G44)=0,"",IF(AND(ISNUMBER(A44),A44&gt;=DATE(1900,1,1),A44&lt;=DATE(2099,12,31),OR(B44="Ingreso",B44="Gasto"),COUNTIF(Categorias,C44)&gt;0,D44&lt;&gt;"",ISNUMBER(E44),E44&gt;0),"Completo","Revisar")),"Revisar")</f>
        <v/>
      </c>
    </row>
    <row r="45" spans="1:9" ht="32" customHeight="1">
      <c r="A45" s="6"/>
      <c r="B45" s="5"/>
      <c r="C45" s="5"/>
      <c r="D45" s="5"/>
      <c r="E45" s="7"/>
      <c r="F45" s="5"/>
      <c r="G45" s="5"/>
      <c r="H45" s="8">
        <f>IFERROR(IF(ISNUMBER(A45),TEXT(A45,"yyyy-mm"),""),"")</f>
        <v/>
      </c>
      <c r="I45" s="8">
        <f>IFERROR(IF(COUNTA(A45:G45)=0,"",IF(AND(ISNUMBER(A45),A45&gt;=DATE(1900,1,1),A45&lt;=DATE(2099,12,31),OR(B45="Ingreso",B45="Gasto"),COUNTIF(Categorias,C45)&gt;0,D45&lt;&gt;"",ISNUMBER(E45),E45&gt;0),"Completo","Revisar")),"Revisar")</f>
        <v/>
      </c>
    </row>
    <row r="46" spans="1:9" ht="32" customHeight="1">
      <c r="A46" s="6"/>
      <c r="B46" s="5"/>
      <c r="C46" s="5"/>
      <c r="D46" s="5"/>
      <c r="E46" s="7"/>
      <c r="F46" s="5"/>
      <c r="G46" s="5"/>
      <c r="H46" s="8">
        <f>IFERROR(IF(ISNUMBER(A46),TEXT(A46,"yyyy-mm"),""),"")</f>
        <v/>
      </c>
      <c r="I46" s="8">
        <f>IFERROR(IF(COUNTA(A46:G46)=0,"",IF(AND(ISNUMBER(A46),A46&gt;=DATE(1900,1,1),A46&lt;=DATE(2099,12,31),OR(B46="Ingreso",B46="Gasto"),COUNTIF(Categorias,C46)&gt;0,D46&lt;&gt;"",ISNUMBER(E46),E46&gt;0),"Completo","Revisar")),"Revisar")</f>
        <v/>
      </c>
    </row>
    <row r="47" spans="1:9" ht="32" customHeight="1">
      <c r="A47" s="6"/>
      <c r="B47" s="5"/>
      <c r="C47" s="5"/>
      <c r="D47" s="5"/>
      <c r="E47" s="7"/>
      <c r="F47" s="5"/>
      <c r="G47" s="5"/>
      <c r="H47" s="8">
        <f>IFERROR(IF(ISNUMBER(A47),TEXT(A47,"yyyy-mm"),""),"")</f>
        <v/>
      </c>
      <c r="I47" s="8">
        <f>IFERROR(IF(COUNTA(A47:G47)=0,"",IF(AND(ISNUMBER(A47),A47&gt;=DATE(1900,1,1),A47&lt;=DATE(2099,12,31),OR(B47="Ingreso",B47="Gasto"),COUNTIF(Categorias,C47)&gt;0,D47&lt;&gt;"",ISNUMBER(E47),E47&gt;0),"Completo","Revisar")),"Revisar")</f>
        <v/>
      </c>
    </row>
    <row r="48" spans="1:9" ht="32" customHeight="1">
      <c r="A48" s="6"/>
      <c r="B48" s="5"/>
      <c r="C48" s="5"/>
      <c r="D48" s="5"/>
      <c r="E48" s="7"/>
      <c r="F48" s="5"/>
      <c r="G48" s="5"/>
      <c r="H48" s="8">
        <f>IFERROR(IF(ISNUMBER(A48),TEXT(A48,"yyyy-mm"),""),"")</f>
        <v/>
      </c>
      <c r="I48" s="8">
        <f>IFERROR(IF(COUNTA(A48:G48)=0,"",IF(AND(ISNUMBER(A48),A48&gt;=DATE(1900,1,1),A48&lt;=DATE(2099,12,31),OR(B48="Ingreso",B48="Gasto"),COUNTIF(Categorias,C48)&gt;0,D48&lt;&gt;"",ISNUMBER(E48),E48&gt;0),"Completo","Revisar")),"Revisar")</f>
        <v/>
      </c>
    </row>
    <row r="49" spans="1:9" ht="32" customHeight="1">
      <c r="A49" s="6"/>
      <c r="B49" s="5"/>
      <c r="C49" s="5"/>
      <c r="D49" s="5"/>
      <c r="E49" s="7"/>
      <c r="F49" s="5"/>
      <c r="G49" s="5"/>
      <c r="H49" s="8">
        <f>IFERROR(IF(ISNUMBER(A49),TEXT(A49,"yyyy-mm"),""),"")</f>
        <v/>
      </c>
      <c r="I49" s="8">
        <f>IFERROR(IF(COUNTA(A49:G49)=0,"",IF(AND(ISNUMBER(A49),A49&gt;=DATE(1900,1,1),A49&lt;=DATE(2099,12,31),OR(B49="Ingreso",B49="Gasto"),COUNTIF(Categorias,C49)&gt;0,D49&lt;&gt;"",ISNUMBER(E49),E49&gt;0),"Completo","Revisar")),"Revisar")</f>
        <v/>
      </c>
    </row>
    <row r="50" spans="1:9" ht="32" customHeight="1">
      <c r="A50" s="6"/>
      <c r="B50" s="5"/>
      <c r="C50" s="5"/>
      <c r="D50" s="5"/>
      <c r="E50" s="7"/>
      <c r="F50" s="5"/>
      <c r="G50" s="5"/>
      <c r="H50" s="8">
        <f>IFERROR(IF(ISNUMBER(A50),TEXT(A50,"yyyy-mm"),""),"")</f>
        <v/>
      </c>
      <c r="I50" s="8">
        <f>IFERROR(IF(COUNTA(A50:G50)=0,"",IF(AND(ISNUMBER(A50),A50&gt;=DATE(1900,1,1),A50&lt;=DATE(2099,12,31),OR(B50="Ingreso",B50="Gasto"),COUNTIF(Categorias,C50)&gt;0,D50&lt;&gt;"",ISNUMBER(E50),E50&gt;0),"Completo","Revisar")),"Revisar")</f>
        <v/>
      </c>
    </row>
    <row r="51" spans="1:9" ht="32" customHeight="1">
      <c r="A51" s="6"/>
      <c r="B51" s="5"/>
      <c r="C51" s="5"/>
      <c r="D51" s="5"/>
      <c r="E51" s="7"/>
      <c r="F51" s="5"/>
      <c r="G51" s="5"/>
      <c r="H51" s="8">
        <f>IFERROR(IF(ISNUMBER(A51),TEXT(A51,"yyyy-mm"),""),"")</f>
        <v/>
      </c>
      <c r="I51" s="8">
        <f>IFERROR(IF(COUNTA(A51:G51)=0,"",IF(AND(ISNUMBER(A51),A51&gt;=DATE(1900,1,1),A51&lt;=DATE(2099,12,31),OR(B51="Ingreso",B51="Gasto"),COUNTIF(Categorias,C51)&gt;0,D51&lt;&gt;"",ISNUMBER(E51),E51&gt;0),"Completo","Revisar")),"Revisar")</f>
        <v/>
      </c>
    </row>
    <row r="52" spans="1:9" ht="32" customHeight="1">
      <c r="A52" s="6"/>
      <c r="B52" s="5"/>
      <c r="C52" s="5"/>
      <c r="D52" s="5"/>
      <c r="E52" s="7"/>
      <c r="F52" s="5"/>
      <c r="G52" s="5"/>
      <c r="H52" s="8">
        <f>IFERROR(IF(ISNUMBER(A52),TEXT(A52,"yyyy-mm"),""),"")</f>
        <v/>
      </c>
      <c r="I52" s="8">
        <f>IFERROR(IF(COUNTA(A52:G52)=0,"",IF(AND(ISNUMBER(A52),A52&gt;=DATE(1900,1,1),A52&lt;=DATE(2099,12,31),OR(B52="Ingreso",B52="Gasto"),COUNTIF(Categorias,C52)&gt;0,D52&lt;&gt;"",ISNUMBER(E52),E52&gt;0),"Completo","Revisar")),"Revisar")</f>
        <v/>
      </c>
    </row>
    <row r="53" spans="1:9" ht="32" customHeight="1">
      <c r="A53" s="6"/>
      <c r="B53" s="5"/>
      <c r="C53" s="5"/>
      <c r="D53" s="5"/>
      <c r="E53" s="7"/>
      <c r="F53" s="5"/>
      <c r="G53" s="5"/>
      <c r="H53" s="8">
        <f>IFERROR(IF(ISNUMBER(A53),TEXT(A53,"yyyy-mm"),""),"")</f>
        <v/>
      </c>
      <c r="I53" s="8">
        <f>IFERROR(IF(COUNTA(A53:G53)=0,"",IF(AND(ISNUMBER(A53),A53&gt;=DATE(1900,1,1),A53&lt;=DATE(2099,12,31),OR(B53="Ingreso",B53="Gasto"),COUNTIF(Categorias,C53)&gt;0,D53&lt;&gt;"",ISNUMBER(E53),E53&gt;0),"Completo","Revisar")),"Revisar")</f>
        <v/>
      </c>
    </row>
    <row r="54" spans="1:9" ht="32" customHeight="1">
      <c r="A54" s="6"/>
      <c r="B54" s="5"/>
      <c r="C54" s="5"/>
      <c r="D54" s="5"/>
      <c r="E54" s="7"/>
      <c r="F54" s="5"/>
      <c r="G54" s="5"/>
      <c r="H54" s="8">
        <f>IFERROR(IF(ISNUMBER(A54),TEXT(A54,"yyyy-mm"),""),"")</f>
        <v/>
      </c>
      <c r="I54" s="8">
        <f>IFERROR(IF(COUNTA(A54:G54)=0,"",IF(AND(ISNUMBER(A54),A54&gt;=DATE(1900,1,1),A54&lt;=DATE(2099,12,31),OR(B54="Ingreso",B54="Gasto"),COUNTIF(Categorias,C54)&gt;0,D54&lt;&gt;"",ISNUMBER(E54),E54&gt;0),"Completo","Revisar")),"Revisar")</f>
        <v/>
      </c>
    </row>
    <row r="55" spans="1:9" ht="32" customHeight="1">
      <c r="A55" s="6"/>
      <c r="B55" s="5"/>
      <c r="C55" s="5"/>
      <c r="D55" s="5"/>
      <c r="E55" s="7"/>
      <c r="F55" s="5"/>
      <c r="G55" s="5"/>
      <c r="H55" s="8">
        <f>IFERROR(IF(ISNUMBER(A55),TEXT(A55,"yyyy-mm"),""),"")</f>
        <v/>
      </c>
      <c r="I55" s="8">
        <f>IFERROR(IF(COUNTA(A55:G55)=0,"",IF(AND(ISNUMBER(A55),A55&gt;=DATE(1900,1,1),A55&lt;=DATE(2099,12,31),OR(B55="Ingreso",B55="Gasto"),COUNTIF(Categorias,C55)&gt;0,D55&lt;&gt;"",ISNUMBER(E55),E55&gt;0),"Completo","Revisar")),"Revisar")</f>
        <v/>
      </c>
    </row>
    <row r="56" spans="1:9" ht="32" customHeight="1">
      <c r="A56" s="6"/>
      <c r="B56" s="5"/>
      <c r="C56" s="5"/>
      <c r="D56" s="5"/>
      <c r="E56" s="7"/>
      <c r="F56" s="5"/>
      <c r="G56" s="5"/>
      <c r="H56" s="8">
        <f>IFERROR(IF(ISNUMBER(A56),TEXT(A56,"yyyy-mm"),""),"")</f>
        <v/>
      </c>
      <c r="I56" s="8">
        <f>IFERROR(IF(COUNTA(A56:G56)=0,"",IF(AND(ISNUMBER(A56),A56&gt;=DATE(1900,1,1),A56&lt;=DATE(2099,12,31),OR(B56="Ingreso",B56="Gasto"),COUNTIF(Categorias,C56)&gt;0,D56&lt;&gt;"",ISNUMBER(E56),E56&gt;0),"Completo","Revisar")),"Revisar")</f>
        <v/>
      </c>
    </row>
    <row r="57" spans="1:9" ht="32" customHeight="1">
      <c r="A57" s="6"/>
      <c r="B57" s="5"/>
      <c r="C57" s="5"/>
      <c r="D57" s="5"/>
      <c r="E57" s="7"/>
      <c r="F57" s="5"/>
      <c r="G57" s="5"/>
      <c r="H57" s="8">
        <f>IFERROR(IF(ISNUMBER(A57),TEXT(A57,"yyyy-mm"),""),"")</f>
        <v/>
      </c>
      <c r="I57" s="8">
        <f>IFERROR(IF(COUNTA(A57:G57)=0,"",IF(AND(ISNUMBER(A57),A57&gt;=DATE(1900,1,1),A57&lt;=DATE(2099,12,31),OR(B57="Ingreso",B57="Gasto"),COUNTIF(Categorias,C57)&gt;0,D57&lt;&gt;"",ISNUMBER(E57),E57&gt;0),"Completo","Revisar")),"Revisar")</f>
        <v/>
      </c>
    </row>
    <row r="58" spans="1:9" ht="32" customHeight="1">
      <c r="A58" s="6"/>
      <c r="B58" s="5"/>
      <c r="C58" s="5"/>
      <c r="D58" s="5"/>
      <c r="E58" s="7"/>
      <c r="F58" s="5"/>
      <c r="G58" s="5"/>
      <c r="H58" s="8">
        <f>IFERROR(IF(ISNUMBER(A58),TEXT(A58,"yyyy-mm"),""),"")</f>
        <v/>
      </c>
      <c r="I58" s="8">
        <f>IFERROR(IF(COUNTA(A58:G58)=0,"",IF(AND(ISNUMBER(A58),A58&gt;=DATE(1900,1,1),A58&lt;=DATE(2099,12,31),OR(B58="Ingreso",B58="Gasto"),COUNTIF(Categorias,C58)&gt;0,D58&lt;&gt;"",ISNUMBER(E58),E58&gt;0),"Completo","Revisar")),"Revisar")</f>
        <v/>
      </c>
    </row>
    <row r="59" spans="1:9" ht="32" customHeight="1">
      <c r="A59" s="6"/>
      <c r="B59" s="5"/>
      <c r="C59" s="5"/>
      <c r="D59" s="5"/>
      <c r="E59" s="7"/>
      <c r="F59" s="5"/>
      <c r="G59" s="5"/>
      <c r="H59" s="8">
        <f>IFERROR(IF(ISNUMBER(A59),TEXT(A59,"yyyy-mm"),""),"")</f>
        <v/>
      </c>
      <c r="I59" s="8">
        <f>IFERROR(IF(COUNTA(A59:G59)=0,"",IF(AND(ISNUMBER(A59),A59&gt;=DATE(1900,1,1),A59&lt;=DATE(2099,12,31),OR(B59="Ingreso",B59="Gasto"),COUNTIF(Categorias,C59)&gt;0,D59&lt;&gt;"",ISNUMBER(E59),E59&gt;0),"Completo","Revisar")),"Revisar")</f>
        <v/>
      </c>
    </row>
    <row r="60" spans="1:9" ht="32" customHeight="1">
      <c r="A60" s="6"/>
      <c r="B60" s="5"/>
      <c r="C60" s="5"/>
      <c r="D60" s="5"/>
      <c r="E60" s="7"/>
      <c r="F60" s="5"/>
      <c r="G60" s="5"/>
      <c r="H60" s="8">
        <f>IFERROR(IF(ISNUMBER(A60),TEXT(A60,"yyyy-mm"),""),"")</f>
        <v/>
      </c>
      <c r="I60" s="8">
        <f>IFERROR(IF(COUNTA(A60:G60)=0,"",IF(AND(ISNUMBER(A60),A60&gt;=DATE(1900,1,1),A60&lt;=DATE(2099,12,31),OR(B60="Ingreso",B60="Gasto"),COUNTIF(Categorias,C60)&gt;0,D60&lt;&gt;"",ISNUMBER(E60),E60&gt;0),"Completo","Revisar")),"Revisar")</f>
        <v/>
      </c>
    </row>
    <row r="61" spans="1:9" ht="32" customHeight="1">
      <c r="A61" s="6"/>
      <c r="B61" s="5"/>
      <c r="C61" s="5"/>
      <c r="D61" s="5"/>
      <c r="E61" s="7"/>
      <c r="F61" s="5"/>
      <c r="G61" s="5"/>
      <c r="H61" s="8">
        <f>IFERROR(IF(ISNUMBER(A61),TEXT(A61,"yyyy-mm"),""),"")</f>
        <v/>
      </c>
      <c r="I61" s="8">
        <f>IFERROR(IF(COUNTA(A61:G61)=0,"",IF(AND(ISNUMBER(A61),A61&gt;=DATE(1900,1,1),A61&lt;=DATE(2099,12,31),OR(B61="Ingreso",B61="Gasto"),COUNTIF(Categorias,C61)&gt;0,D61&lt;&gt;"",ISNUMBER(E61),E61&gt;0),"Completo","Revisar")),"Revisar")</f>
        <v/>
      </c>
    </row>
    <row r="62" spans="1:9" ht="32" customHeight="1">
      <c r="A62" s="6"/>
      <c r="B62" s="5"/>
      <c r="C62" s="5"/>
      <c r="D62" s="5"/>
      <c r="E62" s="7"/>
      <c r="F62" s="5"/>
      <c r="G62" s="5"/>
      <c r="H62" s="8">
        <f>IFERROR(IF(ISNUMBER(A62),TEXT(A62,"yyyy-mm"),""),"")</f>
        <v/>
      </c>
      <c r="I62" s="8">
        <f>IFERROR(IF(COUNTA(A62:G62)=0,"",IF(AND(ISNUMBER(A62),A62&gt;=DATE(1900,1,1),A62&lt;=DATE(2099,12,31),OR(B62="Ingreso",B62="Gasto"),COUNTIF(Categorias,C62)&gt;0,D62&lt;&gt;"",ISNUMBER(E62),E62&gt;0),"Completo","Revisar")),"Revisar")</f>
        <v/>
      </c>
    </row>
    <row r="63" spans="1:9" ht="32" customHeight="1">
      <c r="A63" s="6"/>
      <c r="B63" s="5"/>
      <c r="C63" s="5"/>
      <c r="D63" s="5"/>
      <c r="E63" s="7"/>
      <c r="F63" s="5"/>
      <c r="G63" s="5"/>
      <c r="H63" s="8">
        <f>IFERROR(IF(ISNUMBER(A63),TEXT(A63,"yyyy-mm"),""),"")</f>
        <v/>
      </c>
      <c r="I63" s="8">
        <f>IFERROR(IF(COUNTA(A63:G63)=0,"",IF(AND(ISNUMBER(A63),A63&gt;=DATE(1900,1,1),A63&lt;=DATE(2099,12,31),OR(B63="Ingreso",B63="Gasto"),COUNTIF(Categorias,C63)&gt;0,D63&lt;&gt;"",ISNUMBER(E63),E63&gt;0),"Completo","Revisar")),"Revisar")</f>
        <v/>
      </c>
    </row>
    <row r="64" spans="1:9" ht="32" customHeight="1">
      <c r="A64" s="6"/>
      <c r="B64" s="5"/>
      <c r="C64" s="5"/>
      <c r="D64" s="5"/>
      <c r="E64" s="7"/>
      <c r="F64" s="5"/>
      <c r="G64" s="5"/>
      <c r="H64" s="8">
        <f>IFERROR(IF(ISNUMBER(A64),TEXT(A64,"yyyy-mm"),""),"")</f>
        <v/>
      </c>
      <c r="I64" s="8">
        <f>IFERROR(IF(COUNTA(A64:G64)=0,"",IF(AND(ISNUMBER(A64),A64&gt;=DATE(1900,1,1),A64&lt;=DATE(2099,12,31),OR(B64="Ingreso",B64="Gasto"),COUNTIF(Categorias,C64)&gt;0,D64&lt;&gt;"",ISNUMBER(E64),E64&gt;0),"Completo","Revisar")),"Revisar")</f>
        <v/>
      </c>
    </row>
    <row r="65" spans="1:9" ht="32" customHeight="1">
      <c r="A65" s="6"/>
      <c r="B65" s="5"/>
      <c r="C65" s="5"/>
      <c r="D65" s="5"/>
      <c r="E65" s="7"/>
      <c r="F65" s="5"/>
      <c r="G65" s="5"/>
      <c r="H65" s="8">
        <f>IFERROR(IF(ISNUMBER(A65),TEXT(A65,"yyyy-mm"),""),"")</f>
        <v/>
      </c>
      <c r="I65" s="8">
        <f>IFERROR(IF(COUNTA(A65:G65)=0,"",IF(AND(ISNUMBER(A65),A65&gt;=DATE(1900,1,1),A65&lt;=DATE(2099,12,31),OR(B65="Ingreso",B65="Gasto"),COUNTIF(Categorias,C65)&gt;0,D65&lt;&gt;"",ISNUMBER(E65),E65&gt;0),"Completo","Revisar")),"Revisar")</f>
        <v/>
      </c>
    </row>
    <row r="66" spans="1:9" ht="32" customHeight="1">
      <c r="A66" s="6"/>
      <c r="B66" s="5"/>
      <c r="C66" s="5"/>
      <c r="D66" s="5"/>
      <c r="E66" s="7"/>
      <c r="F66" s="5"/>
      <c r="G66" s="5"/>
      <c r="H66" s="8">
        <f>IFERROR(IF(ISNUMBER(A66),TEXT(A66,"yyyy-mm"),""),"")</f>
        <v/>
      </c>
      <c r="I66" s="8">
        <f>IFERROR(IF(COUNTA(A66:G66)=0,"",IF(AND(ISNUMBER(A66),A66&gt;=DATE(1900,1,1),A66&lt;=DATE(2099,12,31),OR(B66="Ingreso",B66="Gasto"),COUNTIF(Categorias,C66)&gt;0,D66&lt;&gt;"",ISNUMBER(E66),E66&gt;0),"Completo","Revisar")),"Revisar")</f>
        <v/>
      </c>
    </row>
    <row r="67" spans="1:9" ht="32" customHeight="1">
      <c r="A67" s="6"/>
      <c r="B67" s="5"/>
      <c r="C67" s="5"/>
      <c r="D67" s="5"/>
      <c r="E67" s="7"/>
      <c r="F67" s="5"/>
      <c r="G67" s="5"/>
      <c r="H67" s="8">
        <f>IFERROR(IF(ISNUMBER(A67),TEXT(A67,"yyyy-mm"),""),"")</f>
        <v/>
      </c>
      <c r="I67" s="8">
        <f>IFERROR(IF(COUNTA(A67:G67)=0,"",IF(AND(ISNUMBER(A67),A67&gt;=DATE(1900,1,1),A67&lt;=DATE(2099,12,31),OR(B67="Ingreso",B67="Gasto"),COUNTIF(Categorias,C67)&gt;0,D67&lt;&gt;"",ISNUMBER(E67),E67&gt;0),"Completo","Revisar")),"Revisar")</f>
        <v/>
      </c>
    </row>
    <row r="68" spans="1:9" ht="32" customHeight="1">
      <c r="A68" s="6"/>
      <c r="B68" s="5"/>
      <c r="C68" s="5"/>
      <c r="D68" s="5"/>
      <c r="E68" s="7"/>
      <c r="F68" s="5"/>
      <c r="G68" s="5"/>
      <c r="H68" s="8">
        <f>IFERROR(IF(ISNUMBER(A68),TEXT(A68,"yyyy-mm"),""),"")</f>
        <v/>
      </c>
      <c r="I68" s="8">
        <f>IFERROR(IF(COUNTA(A68:G68)=0,"",IF(AND(ISNUMBER(A68),A68&gt;=DATE(1900,1,1),A68&lt;=DATE(2099,12,31),OR(B68="Ingreso",B68="Gasto"),COUNTIF(Categorias,C68)&gt;0,D68&lt;&gt;"",ISNUMBER(E68),E68&gt;0),"Completo","Revisar")),"Revisar")</f>
        <v/>
      </c>
    </row>
    <row r="69" spans="1:9" ht="32" customHeight="1">
      <c r="A69" s="6"/>
      <c r="B69" s="5"/>
      <c r="C69" s="5"/>
      <c r="D69" s="5"/>
      <c r="E69" s="7"/>
      <c r="F69" s="5"/>
      <c r="G69" s="5"/>
      <c r="H69" s="8">
        <f>IFERROR(IF(ISNUMBER(A69),TEXT(A69,"yyyy-mm"),""),"")</f>
        <v/>
      </c>
      <c r="I69" s="8">
        <f>IFERROR(IF(COUNTA(A69:G69)=0,"",IF(AND(ISNUMBER(A69),A69&gt;=DATE(1900,1,1),A69&lt;=DATE(2099,12,31),OR(B69="Ingreso",B69="Gasto"),COUNTIF(Categorias,C69)&gt;0,D69&lt;&gt;"",ISNUMBER(E69),E69&gt;0),"Completo","Revisar")),"Revisar")</f>
        <v/>
      </c>
    </row>
    <row r="70" spans="1:9" ht="32" customHeight="1">
      <c r="A70" s="6"/>
      <c r="B70" s="5"/>
      <c r="C70" s="5"/>
      <c r="D70" s="5"/>
      <c r="E70" s="7"/>
      <c r="F70" s="5"/>
      <c r="G70" s="5"/>
      <c r="H70" s="8">
        <f>IFERROR(IF(ISNUMBER(A70),TEXT(A70,"yyyy-mm"),""),"")</f>
        <v/>
      </c>
      <c r="I70" s="8">
        <f>IFERROR(IF(COUNTA(A70:G70)=0,"",IF(AND(ISNUMBER(A70),A70&gt;=DATE(1900,1,1),A70&lt;=DATE(2099,12,31),OR(B70="Ingreso",B70="Gasto"),COUNTIF(Categorias,C70)&gt;0,D70&lt;&gt;"",ISNUMBER(E70),E70&gt;0),"Completo","Revisar")),"Revisar")</f>
        <v/>
      </c>
    </row>
    <row r="71" spans="1:9" ht="32" customHeight="1">
      <c r="A71" s="6"/>
      <c r="B71" s="5"/>
      <c r="C71" s="5"/>
      <c r="D71" s="5"/>
      <c r="E71" s="7"/>
      <c r="F71" s="5"/>
      <c r="G71" s="5"/>
      <c r="H71" s="8">
        <f>IFERROR(IF(ISNUMBER(A71),TEXT(A71,"yyyy-mm"),""),"")</f>
        <v/>
      </c>
      <c r="I71" s="8">
        <f>IFERROR(IF(COUNTA(A71:G71)=0,"",IF(AND(ISNUMBER(A71),A71&gt;=DATE(1900,1,1),A71&lt;=DATE(2099,12,31),OR(B71="Ingreso",B71="Gasto"),COUNTIF(Categorias,C71)&gt;0,D71&lt;&gt;"",ISNUMBER(E71),E71&gt;0),"Completo","Revisar")),"Revisar")</f>
        <v/>
      </c>
    </row>
    <row r="72" spans="1:9" ht="32" customHeight="1">
      <c r="A72" s="6"/>
      <c r="B72" s="5"/>
      <c r="C72" s="5"/>
      <c r="D72" s="5"/>
      <c r="E72" s="7"/>
      <c r="F72" s="5"/>
      <c r="G72" s="5"/>
      <c r="H72" s="8">
        <f>IFERROR(IF(ISNUMBER(A72),TEXT(A72,"yyyy-mm"),""),"")</f>
        <v/>
      </c>
      <c r="I72" s="8">
        <f>IFERROR(IF(COUNTA(A72:G72)=0,"",IF(AND(ISNUMBER(A72),A72&gt;=DATE(1900,1,1),A72&lt;=DATE(2099,12,31),OR(B72="Ingreso",B72="Gasto"),COUNTIF(Categorias,C72)&gt;0,D72&lt;&gt;"",ISNUMBER(E72),E72&gt;0),"Completo","Revisar")),"Revisar")</f>
        <v/>
      </c>
    </row>
    <row r="73" spans="1:9" ht="32" customHeight="1">
      <c r="A73" s="6"/>
      <c r="B73" s="5"/>
      <c r="C73" s="5"/>
      <c r="D73" s="5"/>
      <c r="E73" s="7"/>
      <c r="F73" s="5"/>
      <c r="G73" s="5"/>
      <c r="H73" s="8">
        <f>IFERROR(IF(ISNUMBER(A73),TEXT(A73,"yyyy-mm"),""),"")</f>
        <v/>
      </c>
      <c r="I73" s="8">
        <f>IFERROR(IF(COUNTA(A73:G73)=0,"",IF(AND(ISNUMBER(A73),A73&gt;=DATE(1900,1,1),A73&lt;=DATE(2099,12,31),OR(B73="Ingreso",B73="Gasto"),COUNTIF(Categorias,C73)&gt;0,D73&lt;&gt;"",ISNUMBER(E73),E73&gt;0),"Completo","Revisar")),"Revisar")</f>
        <v/>
      </c>
    </row>
    <row r="74" spans="1:9" ht="32" customHeight="1">
      <c r="A74" s="6"/>
      <c r="B74" s="5"/>
      <c r="C74" s="5"/>
      <c r="D74" s="5"/>
      <c r="E74" s="7"/>
      <c r="F74" s="5"/>
      <c r="G74" s="5"/>
      <c r="H74" s="8">
        <f>IFERROR(IF(ISNUMBER(A74),TEXT(A74,"yyyy-mm"),""),"")</f>
        <v/>
      </c>
      <c r="I74" s="8">
        <f>IFERROR(IF(COUNTA(A74:G74)=0,"",IF(AND(ISNUMBER(A74),A74&gt;=DATE(1900,1,1),A74&lt;=DATE(2099,12,31),OR(B74="Ingreso",B74="Gasto"),COUNTIF(Categorias,C74)&gt;0,D74&lt;&gt;"",ISNUMBER(E74),E74&gt;0),"Completo","Revisar")),"Revisar")</f>
        <v/>
      </c>
    </row>
    <row r="75" spans="1:9" ht="32" customHeight="1">
      <c r="A75" s="6"/>
      <c r="B75" s="5"/>
      <c r="C75" s="5"/>
      <c r="D75" s="5"/>
      <c r="E75" s="7"/>
      <c r="F75" s="5"/>
      <c r="G75" s="5"/>
      <c r="H75" s="8">
        <f>IFERROR(IF(ISNUMBER(A75),TEXT(A75,"yyyy-mm"),""),"")</f>
        <v/>
      </c>
      <c r="I75" s="8">
        <f>IFERROR(IF(COUNTA(A75:G75)=0,"",IF(AND(ISNUMBER(A75),A75&gt;=DATE(1900,1,1),A75&lt;=DATE(2099,12,31),OR(B75="Ingreso",B75="Gasto"),COUNTIF(Categorias,C75)&gt;0,D75&lt;&gt;"",ISNUMBER(E75),E75&gt;0),"Completo","Revisar")),"Revisar")</f>
        <v/>
      </c>
    </row>
    <row r="76" spans="1:9" ht="32" customHeight="1">
      <c r="A76" s="6"/>
      <c r="B76" s="5"/>
      <c r="C76" s="5"/>
      <c r="D76" s="5"/>
      <c r="E76" s="7"/>
      <c r="F76" s="5"/>
      <c r="G76" s="5"/>
      <c r="H76" s="8">
        <f>IFERROR(IF(ISNUMBER(A76),TEXT(A76,"yyyy-mm"),""),"")</f>
        <v/>
      </c>
      <c r="I76" s="8">
        <f>IFERROR(IF(COUNTA(A76:G76)=0,"",IF(AND(ISNUMBER(A76),A76&gt;=DATE(1900,1,1),A76&lt;=DATE(2099,12,31),OR(B76="Ingreso",B76="Gasto"),COUNTIF(Categorias,C76)&gt;0,D76&lt;&gt;"",ISNUMBER(E76),E76&gt;0),"Completo","Revisar")),"Revisar")</f>
        <v/>
      </c>
    </row>
    <row r="77" spans="1:9" ht="32" customHeight="1">
      <c r="A77" s="6"/>
      <c r="B77" s="5"/>
      <c r="C77" s="5"/>
      <c r="D77" s="5"/>
      <c r="E77" s="7"/>
      <c r="F77" s="5"/>
      <c r="G77" s="5"/>
      <c r="H77" s="8">
        <f>IFERROR(IF(ISNUMBER(A77),TEXT(A77,"yyyy-mm"),""),"")</f>
        <v/>
      </c>
      <c r="I77" s="8">
        <f>IFERROR(IF(COUNTA(A77:G77)=0,"",IF(AND(ISNUMBER(A77),A77&gt;=DATE(1900,1,1),A77&lt;=DATE(2099,12,31),OR(B77="Ingreso",B77="Gasto"),COUNTIF(Categorias,C77)&gt;0,D77&lt;&gt;"",ISNUMBER(E77),E77&gt;0),"Completo","Revisar")),"Revisar")</f>
        <v/>
      </c>
    </row>
    <row r="78" spans="1:9" ht="32" customHeight="1">
      <c r="A78" s="6"/>
      <c r="B78" s="5"/>
      <c r="C78" s="5"/>
      <c r="D78" s="5"/>
      <c r="E78" s="7"/>
      <c r="F78" s="5"/>
      <c r="G78" s="5"/>
      <c r="H78" s="8">
        <f>IFERROR(IF(ISNUMBER(A78),TEXT(A78,"yyyy-mm"),""),"")</f>
        <v/>
      </c>
      <c r="I78" s="8">
        <f>IFERROR(IF(COUNTA(A78:G78)=0,"",IF(AND(ISNUMBER(A78),A78&gt;=DATE(1900,1,1),A78&lt;=DATE(2099,12,31),OR(B78="Ingreso",B78="Gasto"),COUNTIF(Categorias,C78)&gt;0,D78&lt;&gt;"",ISNUMBER(E78),E78&gt;0),"Completo","Revisar")),"Revisar")</f>
        <v/>
      </c>
    </row>
    <row r="79" spans="1:9" ht="32" customHeight="1">
      <c r="A79" s="6"/>
      <c r="B79" s="5"/>
      <c r="C79" s="5"/>
      <c r="D79" s="5"/>
      <c r="E79" s="7"/>
      <c r="F79" s="5"/>
      <c r="G79" s="5"/>
      <c r="H79" s="8">
        <f>IFERROR(IF(ISNUMBER(A79),TEXT(A79,"yyyy-mm"),""),"")</f>
        <v/>
      </c>
      <c r="I79" s="8">
        <f>IFERROR(IF(COUNTA(A79:G79)=0,"",IF(AND(ISNUMBER(A79),A79&gt;=DATE(1900,1,1),A79&lt;=DATE(2099,12,31),OR(B79="Ingreso",B79="Gasto"),COUNTIF(Categorias,C79)&gt;0,D79&lt;&gt;"",ISNUMBER(E79),E79&gt;0),"Completo","Revisar")),"Revisar")</f>
        <v/>
      </c>
    </row>
    <row r="80" spans="1:9" ht="32" customHeight="1">
      <c r="A80" s="6"/>
      <c r="B80" s="5"/>
      <c r="C80" s="5"/>
      <c r="D80" s="5"/>
      <c r="E80" s="7"/>
      <c r="F80" s="5"/>
      <c r="G80" s="5"/>
      <c r="H80" s="8">
        <f>IFERROR(IF(ISNUMBER(A80),TEXT(A80,"yyyy-mm"),""),"")</f>
        <v/>
      </c>
      <c r="I80" s="8">
        <f>IFERROR(IF(COUNTA(A80:G80)=0,"",IF(AND(ISNUMBER(A80),A80&gt;=DATE(1900,1,1),A80&lt;=DATE(2099,12,31),OR(B80="Ingreso",B80="Gasto"),COUNTIF(Categorias,C80)&gt;0,D80&lt;&gt;"",ISNUMBER(E80),E80&gt;0),"Completo","Revisar")),"Revisar")</f>
        <v/>
      </c>
    </row>
    <row r="81" spans="1:9" ht="32" customHeight="1">
      <c r="A81" s="6"/>
      <c r="B81" s="5"/>
      <c r="C81" s="5"/>
      <c r="D81" s="5"/>
      <c r="E81" s="7"/>
      <c r="F81" s="5"/>
      <c r="G81" s="5"/>
      <c r="H81" s="8">
        <f>IFERROR(IF(ISNUMBER(A81),TEXT(A81,"yyyy-mm"),""),"")</f>
        <v/>
      </c>
      <c r="I81" s="8">
        <f>IFERROR(IF(COUNTA(A81:G81)=0,"",IF(AND(ISNUMBER(A81),A81&gt;=DATE(1900,1,1),A81&lt;=DATE(2099,12,31),OR(B81="Ingreso",B81="Gasto"),COUNTIF(Categorias,C81)&gt;0,D81&lt;&gt;"",ISNUMBER(E81),E81&gt;0),"Completo","Revisar")),"Revisar")</f>
        <v/>
      </c>
    </row>
    <row r="82" spans="1:9" ht="32" customHeight="1">
      <c r="A82" s="6"/>
      <c r="B82" s="5"/>
      <c r="C82" s="5"/>
      <c r="D82" s="5"/>
      <c r="E82" s="7"/>
      <c r="F82" s="5"/>
      <c r="G82" s="5"/>
      <c r="H82" s="8">
        <f>IFERROR(IF(ISNUMBER(A82),TEXT(A82,"yyyy-mm"),""),"")</f>
        <v/>
      </c>
      <c r="I82" s="8">
        <f>IFERROR(IF(COUNTA(A82:G82)=0,"",IF(AND(ISNUMBER(A82),A82&gt;=DATE(1900,1,1),A82&lt;=DATE(2099,12,31),OR(B82="Ingreso",B82="Gasto"),COUNTIF(Categorias,C82)&gt;0,D82&lt;&gt;"",ISNUMBER(E82),E82&gt;0),"Completo","Revisar")),"Revisar")</f>
        <v/>
      </c>
    </row>
    <row r="83" spans="1:9" ht="32" customHeight="1">
      <c r="A83" s="6"/>
      <c r="B83" s="5"/>
      <c r="C83" s="5"/>
      <c r="D83" s="5"/>
      <c r="E83" s="7"/>
      <c r="F83" s="5"/>
      <c r="G83" s="5"/>
      <c r="H83" s="8">
        <f>IFERROR(IF(ISNUMBER(A83),TEXT(A83,"yyyy-mm"),""),"")</f>
        <v/>
      </c>
      <c r="I83" s="8">
        <f>IFERROR(IF(COUNTA(A83:G83)=0,"",IF(AND(ISNUMBER(A83),A83&gt;=DATE(1900,1,1),A83&lt;=DATE(2099,12,31),OR(B83="Ingreso",B83="Gasto"),COUNTIF(Categorias,C83)&gt;0,D83&lt;&gt;"",ISNUMBER(E83),E83&gt;0),"Completo","Revisar")),"Revisar")</f>
        <v/>
      </c>
    </row>
    <row r="84" spans="1:9" ht="32" customHeight="1">
      <c r="A84" s="6"/>
      <c r="B84" s="5"/>
      <c r="C84" s="5"/>
      <c r="D84" s="5"/>
      <c r="E84" s="7"/>
      <c r="F84" s="5"/>
      <c r="G84" s="5"/>
      <c r="H84" s="8">
        <f>IFERROR(IF(ISNUMBER(A84),TEXT(A84,"yyyy-mm"),""),"")</f>
        <v/>
      </c>
      <c r="I84" s="8">
        <f>IFERROR(IF(COUNTA(A84:G84)=0,"",IF(AND(ISNUMBER(A84),A84&gt;=DATE(1900,1,1),A84&lt;=DATE(2099,12,31),OR(B84="Ingreso",B84="Gasto"),COUNTIF(Categorias,C84)&gt;0,D84&lt;&gt;"",ISNUMBER(E84),E84&gt;0),"Completo","Revisar")),"Revisar")</f>
        <v/>
      </c>
    </row>
    <row r="85" spans="1:9" ht="32" customHeight="1">
      <c r="A85" s="6"/>
      <c r="B85" s="5"/>
      <c r="C85" s="5"/>
      <c r="D85" s="5"/>
      <c r="E85" s="7"/>
      <c r="F85" s="5"/>
      <c r="G85" s="5"/>
      <c r="H85" s="8">
        <f>IFERROR(IF(ISNUMBER(A85),TEXT(A85,"yyyy-mm"),""),"")</f>
        <v/>
      </c>
      <c r="I85" s="8">
        <f>IFERROR(IF(COUNTA(A85:G85)=0,"",IF(AND(ISNUMBER(A85),A85&gt;=DATE(1900,1,1),A85&lt;=DATE(2099,12,31),OR(B85="Ingreso",B85="Gasto"),COUNTIF(Categorias,C85)&gt;0,D85&lt;&gt;"",ISNUMBER(E85),E85&gt;0),"Completo","Revisar")),"Revisar")</f>
        <v/>
      </c>
    </row>
    <row r="86" spans="1:9" ht="32" customHeight="1">
      <c r="A86" s="6"/>
      <c r="B86" s="5"/>
      <c r="C86" s="5"/>
      <c r="D86" s="5"/>
      <c r="E86" s="7"/>
      <c r="F86" s="5"/>
      <c r="G86" s="5"/>
      <c r="H86" s="8">
        <f>IFERROR(IF(ISNUMBER(A86),TEXT(A86,"yyyy-mm"),""),"")</f>
        <v/>
      </c>
      <c r="I86" s="8">
        <f>IFERROR(IF(COUNTA(A86:G86)=0,"",IF(AND(ISNUMBER(A86),A86&gt;=DATE(1900,1,1),A86&lt;=DATE(2099,12,31),OR(B86="Ingreso",B86="Gasto"),COUNTIF(Categorias,C86)&gt;0,D86&lt;&gt;"",ISNUMBER(E86),E86&gt;0),"Completo","Revisar")),"Revisar")</f>
        <v/>
      </c>
    </row>
    <row r="87" spans="1:9" ht="32" customHeight="1">
      <c r="A87" s="6"/>
      <c r="B87" s="5"/>
      <c r="C87" s="5"/>
      <c r="D87" s="5"/>
      <c r="E87" s="7"/>
      <c r="F87" s="5"/>
      <c r="G87" s="5"/>
      <c r="H87" s="8">
        <f>IFERROR(IF(ISNUMBER(A87),TEXT(A87,"yyyy-mm"),""),"")</f>
        <v/>
      </c>
      <c r="I87" s="8">
        <f>IFERROR(IF(COUNTA(A87:G87)=0,"",IF(AND(ISNUMBER(A87),A87&gt;=DATE(1900,1,1),A87&lt;=DATE(2099,12,31),OR(B87="Ingreso",B87="Gasto"),COUNTIF(Categorias,C87)&gt;0,D87&lt;&gt;"",ISNUMBER(E87),E87&gt;0),"Completo","Revisar")),"Revisar")</f>
        <v/>
      </c>
    </row>
    <row r="88" spans="1:9" ht="32" customHeight="1">
      <c r="A88" s="6"/>
      <c r="B88" s="5"/>
      <c r="C88" s="5"/>
      <c r="D88" s="5"/>
      <c r="E88" s="7"/>
      <c r="F88" s="5"/>
      <c r="G88" s="5"/>
      <c r="H88" s="8">
        <f>IFERROR(IF(ISNUMBER(A88),TEXT(A88,"yyyy-mm"),""),"")</f>
        <v/>
      </c>
      <c r="I88" s="8">
        <f>IFERROR(IF(COUNTA(A88:G88)=0,"",IF(AND(ISNUMBER(A88),A88&gt;=DATE(1900,1,1),A88&lt;=DATE(2099,12,31),OR(B88="Ingreso",B88="Gasto"),COUNTIF(Categorias,C88)&gt;0,D88&lt;&gt;"",ISNUMBER(E88),E88&gt;0),"Completo","Revisar")),"Revisar")</f>
        <v/>
      </c>
    </row>
    <row r="89" spans="1:9" ht="32" customHeight="1">
      <c r="A89" s="6"/>
      <c r="B89" s="5"/>
      <c r="C89" s="5"/>
      <c r="D89" s="5"/>
      <c r="E89" s="7"/>
      <c r="F89" s="5"/>
      <c r="G89" s="5"/>
      <c r="H89" s="8">
        <f>IFERROR(IF(ISNUMBER(A89),TEXT(A89,"yyyy-mm"),""),"")</f>
        <v/>
      </c>
      <c r="I89" s="8">
        <f>IFERROR(IF(COUNTA(A89:G89)=0,"",IF(AND(ISNUMBER(A89),A89&gt;=DATE(1900,1,1),A89&lt;=DATE(2099,12,31),OR(B89="Ingreso",B89="Gasto"),COUNTIF(Categorias,C89)&gt;0,D89&lt;&gt;"",ISNUMBER(E89),E89&gt;0),"Completo","Revisar")),"Revisar")</f>
        <v/>
      </c>
    </row>
    <row r="90" spans="1:9" ht="32" customHeight="1">
      <c r="A90" s="6"/>
      <c r="B90" s="5"/>
      <c r="C90" s="5"/>
      <c r="D90" s="5"/>
      <c r="E90" s="7"/>
      <c r="F90" s="5"/>
      <c r="G90" s="5"/>
      <c r="H90" s="8">
        <f>IFERROR(IF(ISNUMBER(A90),TEXT(A90,"yyyy-mm"),""),"")</f>
        <v/>
      </c>
      <c r="I90" s="8">
        <f>IFERROR(IF(COUNTA(A90:G90)=0,"",IF(AND(ISNUMBER(A90),A90&gt;=DATE(1900,1,1),A90&lt;=DATE(2099,12,31),OR(B90="Ingreso",B90="Gasto"),COUNTIF(Categorias,C90)&gt;0,D90&lt;&gt;"",ISNUMBER(E90),E90&gt;0),"Completo","Revisar")),"Revisar")</f>
        <v/>
      </c>
    </row>
    <row r="91" spans="1:9" ht="32" customHeight="1">
      <c r="A91" s="6"/>
      <c r="B91" s="5"/>
      <c r="C91" s="5"/>
      <c r="D91" s="5"/>
      <c r="E91" s="7"/>
      <c r="F91" s="5"/>
      <c r="G91" s="5"/>
      <c r="H91" s="8">
        <f>IFERROR(IF(ISNUMBER(A91),TEXT(A91,"yyyy-mm"),""),"")</f>
        <v/>
      </c>
      <c r="I91" s="8">
        <f>IFERROR(IF(COUNTA(A91:G91)=0,"",IF(AND(ISNUMBER(A91),A91&gt;=DATE(1900,1,1),A91&lt;=DATE(2099,12,31),OR(B91="Ingreso",B91="Gasto"),COUNTIF(Categorias,C91)&gt;0,D91&lt;&gt;"",ISNUMBER(E91),E91&gt;0),"Completo","Revisar")),"Revisar")</f>
        <v/>
      </c>
    </row>
    <row r="92" spans="1:9" ht="32" customHeight="1">
      <c r="A92" s="6"/>
      <c r="B92" s="5"/>
      <c r="C92" s="5"/>
      <c r="D92" s="5"/>
      <c r="E92" s="7"/>
      <c r="F92" s="5"/>
      <c r="G92" s="5"/>
      <c r="H92" s="8">
        <f>IFERROR(IF(ISNUMBER(A92),TEXT(A92,"yyyy-mm"),""),"")</f>
        <v/>
      </c>
      <c r="I92" s="8">
        <f>IFERROR(IF(COUNTA(A92:G92)=0,"",IF(AND(ISNUMBER(A92),A92&gt;=DATE(1900,1,1),A92&lt;=DATE(2099,12,31),OR(B92="Ingreso",B92="Gasto"),COUNTIF(Categorias,C92)&gt;0,D92&lt;&gt;"",ISNUMBER(E92),E92&gt;0),"Completo","Revisar")),"Revisar")</f>
        <v/>
      </c>
    </row>
    <row r="93" spans="1:9" ht="32" customHeight="1">
      <c r="A93" s="6"/>
      <c r="B93" s="5"/>
      <c r="C93" s="5"/>
      <c r="D93" s="5"/>
      <c r="E93" s="7"/>
      <c r="F93" s="5"/>
      <c r="G93" s="5"/>
      <c r="H93" s="8">
        <f>IFERROR(IF(ISNUMBER(A93),TEXT(A93,"yyyy-mm"),""),"")</f>
        <v/>
      </c>
      <c r="I93" s="8">
        <f>IFERROR(IF(COUNTA(A93:G93)=0,"",IF(AND(ISNUMBER(A93),A93&gt;=DATE(1900,1,1),A93&lt;=DATE(2099,12,31),OR(B93="Ingreso",B93="Gasto"),COUNTIF(Categorias,C93)&gt;0,D93&lt;&gt;"",ISNUMBER(E93),E93&gt;0),"Completo","Revisar")),"Revisar")</f>
        <v/>
      </c>
    </row>
    <row r="94" spans="1:9" ht="32" customHeight="1">
      <c r="A94" s="6"/>
      <c r="B94" s="5"/>
      <c r="C94" s="5"/>
      <c r="D94" s="5"/>
      <c r="E94" s="7"/>
      <c r="F94" s="5"/>
      <c r="G94" s="5"/>
      <c r="H94" s="8">
        <f>IFERROR(IF(ISNUMBER(A94),TEXT(A94,"yyyy-mm"),""),"")</f>
        <v/>
      </c>
      <c r="I94" s="8">
        <f>IFERROR(IF(COUNTA(A94:G94)=0,"",IF(AND(ISNUMBER(A94),A94&gt;=DATE(1900,1,1),A94&lt;=DATE(2099,12,31),OR(B94="Ingreso",B94="Gasto"),COUNTIF(Categorias,C94)&gt;0,D94&lt;&gt;"",ISNUMBER(E94),E94&gt;0),"Completo","Revisar")),"Revisar")</f>
        <v/>
      </c>
    </row>
    <row r="95" spans="1:9" ht="32" customHeight="1">
      <c r="A95" s="6"/>
      <c r="B95" s="5"/>
      <c r="C95" s="5"/>
      <c r="D95" s="5"/>
      <c r="E95" s="7"/>
      <c r="F95" s="5"/>
      <c r="G95" s="5"/>
      <c r="H95" s="8">
        <f>IFERROR(IF(ISNUMBER(A95),TEXT(A95,"yyyy-mm"),""),"")</f>
        <v/>
      </c>
      <c r="I95" s="8">
        <f>IFERROR(IF(COUNTA(A95:G95)=0,"",IF(AND(ISNUMBER(A95),A95&gt;=DATE(1900,1,1),A95&lt;=DATE(2099,12,31),OR(B95="Ingreso",B95="Gasto"),COUNTIF(Categorias,C95)&gt;0,D95&lt;&gt;"",ISNUMBER(E95),E95&gt;0),"Completo","Revisar")),"Revisar")</f>
        <v/>
      </c>
    </row>
    <row r="96" spans="1:9" ht="32" customHeight="1">
      <c r="A96" s="6"/>
      <c r="B96" s="5"/>
      <c r="C96" s="5"/>
      <c r="D96" s="5"/>
      <c r="E96" s="7"/>
      <c r="F96" s="5"/>
      <c r="G96" s="5"/>
      <c r="H96" s="8">
        <f>IFERROR(IF(ISNUMBER(A96),TEXT(A96,"yyyy-mm"),""),"")</f>
        <v/>
      </c>
      <c r="I96" s="8">
        <f>IFERROR(IF(COUNTA(A96:G96)=0,"",IF(AND(ISNUMBER(A96),A96&gt;=DATE(1900,1,1),A96&lt;=DATE(2099,12,31),OR(B96="Ingreso",B96="Gasto"),COUNTIF(Categorias,C96)&gt;0,D96&lt;&gt;"",ISNUMBER(E96),E96&gt;0),"Completo","Revisar")),"Revisar")</f>
        <v/>
      </c>
    </row>
    <row r="97" spans="1:9" ht="32" customHeight="1">
      <c r="A97" s="6"/>
      <c r="B97" s="5"/>
      <c r="C97" s="5"/>
      <c r="D97" s="5"/>
      <c r="E97" s="7"/>
      <c r="F97" s="5"/>
      <c r="G97" s="5"/>
      <c r="H97" s="8">
        <f>IFERROR(IF(ISNUMBER(A97),TEXT(A97,"yyyy-mm"),""),"")</f>
        <v/>
      </c>
      <c r="I97" s="8">
        <f>IFERROR(IF(COUNTA(A97:G97)=0,"",IF(AND(ISNUMBER(A97),A97&gt;=DATE(1900,1,1),A97&lt;=DATE(2099,12,31),OR(B97="Ingreso",B97="Gasto"),COUNTIF(Categorias,C97)&gt;0,D97&lt;&gt;"",ISNUMBER(E97),E97&gt;0),"Completo","Revisar")),"Revisar")</f>
        <v/>
      </c>
    </row>
    <row r="98" spans="1:9" ht="32" customHeight="1">
      <c r="A98" s="6"/>
      <c r="B98" s="5"/>
      <c r="C98" s="5"/>
      <c r="D98" s="5"/>
      <c r="E98" s="7"/>
      <c r="F98" s="5"/>
      <c r="G98" s="5"/>
      <c r="H98" s="8">
        <f>IFERROR(IF(ISNUMBER(A98),TEXT(A98,"yyyy-mm"),""),"")</f>
        <v/>
      </c>
      <c r="I98" s="8">
        <f>IFERROR(IF(COUNTA(A98:G98)=0,"",IF(AND(ISNUMBER(A98),A98&gt;=DATE(1900,1,1),A98&lt;=DATE(2099,12,31),OR(B98="Ingreso",B98="Gasto"),COUNTIF(Categorias,C98)&gt;0,D98&lt;&gt;"",ISNUMBER(E98),E98&gt;0),"Completo","Revisar")),"Revisar")</f>
        <v/>
      </c>
    </row>
    <row r="99" spans="1:9" ht="32" customHeight="1">
      <c r="A99" s="6"/>
      <c r="B99" s="5"/>
      <c r="C99" s="5"/>
      <c r="D99" s="5"/>
      <c r="E99" s="7"/>
      <c r="F99" s="5"/>
      <c r="G99" s="5"/>
      <c r="H99" s="8">
        <f>IFERROR(IF(ISNUMBER(A99),TEXT(A99,"yyyy-mm"),""),"")</f>
        <v/>
      </c>
      <c r="I99" s="8">
        <f>IFERROR(IF(COUNTA(A99:G99)=0,"",IF(AND(ISNUMBER(A99),A99&gt;=DATE(1900,1,1),A99&lt;=DATE(2099,12,31),OR(B99="Ingreso",B99="Gasto"),COUNTIF(Categorias,C99)&gt;0,D99&lt;&gt;"",ISNUMBER(E99),E99&gt;0),"Completo","Revisar")),"Revisar")</f>
        <v/>
      </c>
    </row>
    <row r="100" spans="1:9" ht="32" customHeight="1">
      <c r="A100" s="6"/>
      <c r="B100" s="5"/>
      <c r="C100" s="5"/>
      <c r="D100" s="5"/>
      <c r="E100" s="7"/>
      <c r="F100" s="5"/>
      <c r="G100" s="5"/>
      <c r="H100" s="8">
        <f>IFERROR(IF(ISNUMBER(A100),TEXT(A100,"yyyy-mm"),""),"")</f>
        <v/>
      </c>
      <c r="I100" s="8">
        <f>IFERROR(IF(COUNTA(A100:G100)=0,"",IF(AND(ISNUMBER(A100),A100&gt;=DATE(1900,1,1),A100&lt;=DATE(2099,12,31),OR(B100="Ingreso",B100="Gasto"),COUNTIF(Categorias,C100)&gt;0,D100&lt;&gt;"",ISNUMBER(E100),E100&gt;0),"Completo","Revisar")),"Revisar")</f>
        <v/>
      </c>
    </row>
    <row r="101" spans="1:9" ht="32" customHeight="1">
      <c r="A101" s="6"/>
      <c r="B101" s="5"/>
      <c r="C101" s="5"/>
      <c r="D101" s="5"/>
      <c r="E101" s="7"/>
      <c r="F101" s="5"/>
      <c r="G101" s="5"/>
      <c r="H101" s="8">
        <f>IFERROR(IF(ISNUMBER(A101),TEXT(A101,"yyyy-mm"),""),"")</f>
        <v/>
      </c>
      <c r="I101" s="8">
        <f>IFERROR(IF(COUNTA(A101:G101)=0,"",IF(AND(ISNUMBER(A101),A101&gt;=DATE(1900,1,1),A101&lt;=DATE(2099,12,31),OR(B101="Ingreso",B101="Gasto"),COUNTIF(Categorias,C101)&gt;0,D101&lt;&gt;"",ISNUMBER(E101),E101&gt;0),"Completo","Revisar")),"Revisar")</f>
        <v/>
      </c>
    </row>
    <row r="102" spans="1:9" ht="32" customHeight="1">
      <c r="A102" s="6"/>
      <c r="B102" s="5"/>
      <c r="C102" s="5"/>
      <c r="D102" s="5"/>
      <c r="E102" s="7"/>
      <c r="F102" s="5"/>
      <c r="G102" s="5"/>
      <c r="H102" s="8">
        <f>IFERROR(IF(ISNUMBER(A102),TEXT(A102,"yyyy-mm"),""),"")</f>
        <v/>
      </c>
      <c r="I102" s="8">
        <f>IFERROR(IF(COUNTA(A102:G102)=0,"",IF(AND(ISNUMBER(A102),A102&gt;=DATE(1900,1,1),A102&lt;=DATE(2099,12,31),OR(B102="Ingreso",B102="Gasto"),COUNTIF(Categorias,C102)&gt;0,D102&lt;&gt;"",ISNUMBER(E102),E102&gt;0),"Completo","Revisar")),"Revisar")</f>
        <v/>
      </c>
    </row>
    <row r="103" spans="1:9" ht="32" customHeight="1">
      <c r="A103" s="6"/>
      <c r="B103" s="5"/>
      <c r="C103" s="5"/>
      <c r="D103" s="5"/>
      <c r="E103" s="7"/>
      <c r="F103" s="5"/>
      <c r="G103" s="5"/>
      <c r="H103" s="8">
        <f>IFERROR(IF(ISNUMBER(A103),TEXT(A103,"yyyy-mm"),""),"")</f>
        <v/>
      </c>
      <c r="I103" s="8">
        <f>IFERROR(IF(COUNTA(A103:G103)=0,"",IF(AND(ISNUMBER(A103),A103&gt;=DATE(1900,1,1),A103&lt;=DATE(2099,12,31),OR(B103="Ingreso",B103="Gasto"),COUNTIF(Categorias,C103)&gt;0,D103&lt;&gt;"",ISNUMBER(E103),E103&gt;0),"Completo","Revisar")),"Revisar")</f>
        <v/>
      </c>
    </row>
    <row r="104" spans="1:9" ht="32" customHeight="1">
      <c r="A104" s="6"/>
      <c r="B104" s="5"/>
      <c r="C104" s="5"/>
      <c r="D104" s="5"/>
      <c r="E104" s="7"/>
      <c r="F104" s="5"/>
      <c r="G104" s="5"/>
      <c r="H104" s="8">
        <f>IFERROR(IF(ISNUMBER(A104),TEXT(A104,"yyyy-mm"),""),"")</f>
        <v/>
      </c>
      <c r="I104" s="8">
        <f>IFERROR(IF(COUNTA(A104:G104)=0,"",IF(AND(ISNUMBER(A104),A104&gt;=DATE(1900,1,1),A104&lt;=DATE(2099,12,31),OR(B104="Ingreso",B104="Gasto"),COUNTIF(Categorias,C104)&gt;0,D104&lt;&gt;"",ISNUMBER(E104),E104&gt;0),"Completo","Revisar")),"Revisar")</f>
        <v/>
      </c>
    </row>
    <row r="105" spans="1:9" ht="32" customHeight="1">
      <c r="A105" s="6"/>
      <c r="B105" s="5"/>
      <c r="C105" s="5"/>
      <c r="D105" s="5"/>
      <c r="E105" s="7"/>
      <c r="F105" s="5"/>
      <c r="G105" s="5"/>
      <c r="H105" s="8">
        <f>IFERROR(IF(ISNUMBER(A105),TEXT(A105,"yyyy-mm"),""),"")</f>
        <v/>
      </c>
      <c r="I105" s="8">
        <f>IFERROR(IF(COUNTA(A105:G105)=0,"",IF(AND(ISNUMBER(A105),A105&gt;=DATE(1900,1,1),A105&lt;=DATE(2099,12,31),OR(B105="Ingreso",B105="Gasto"),COUNTIF(Categorias,C105)&gt;0,D105&lt;&gt;"",ISNUMBER(E105),E105&gt;0),"Completo","Revisar")),"Revisar")</f>
        <v/>
      </c>
    </row>
    <row r="106" spans="1:9" ht="32" customHeight="1">
      <c r="A106" s="6"/>
      <c r="B106" s="5"/>
      <c r="C106" s="5"/>
      <c r="D106" s="5"/>
      <c r="E106" s="7"/>
      <c r="F106" s="5"/>
      <c r="G106" s="5"/>
      <c r="H106" s="8">
        <f>IFERROR(IF(ISNUMBER(A106),TEXT(A106,"yyyy-mm"),""),"")</f>
        <v/>
      </c>
      <c r="I106" s="8">
        <f>IFERROR(IF(COUNTA(A106:G106)=0,"",IF(AND(ISNUMBER(A106),A106&gt;=DATE(1900,1,1),A106&lt;=DATE(2099,12,31),OR(B106="Ingreso",B106="Gasto"),COUNTIF(Categorias,C106)&gt;0,D106&lt;&gt;"",ISNUMBER(E106),E106&gt;0),"Completo","Revisar")),"Revisar")</f>
        <v/>
      </c>
    </row>
    <row r="107" spans="1:9" ht="32" customHeight="1">
      <c r="A107" s="6"/>
      <c r="B107" s="5"/>
      <c r="C107" s="5"/>
      <c r="D107" s="5"/>
      <c r="E107" s="7"/>
      <c r="F107" s="5"/>
      <c r="G107" s="5"/>
      <c r="H107" s="8">
        <f>IFERROR(IF(ISNUMBER(A107),TEXT(A107,"yyyy-mm"),""),"")</f>
        <v/>
      </c>
      <c r="I107" s="8">
        <f>IFERROR(IF(COUNTA(A107:G107)=0,"",IF(AND(ISNUMBER(A107),A107&gt;=DATE(1900,1,1),A107&lt;=DATE(2099,12,31),OR(B107="Ingreso",B107="Gasto"),COUNTIF(Categorias,C107)&gt;0,D107&lt;&gt;"",ISNUMBER(E107),E107&gt;0),"Completo","Revisar")),"Revisar")</f>
        <v/>
      </c>
    </row>
    <row r="108" spans="1:9" ht="32" customHeight="1">
      <c r="A108" s="6"/>
      <c r="B108" s="5"/>
      <c r="C108" s="5"/>
      <c r="D108" s="5"/>
      <c r="E108" s="7"/>
      <c r="F108" s="5"/>
      <c r="G108" s="5"/>
      <c r="H108" s="8">
        <f>IFERROR(IF(ISNUMBER(A108),TEXT(A108,"yyyy-mm"),""),"")</f>
        <v/>
      </c>
      <c r="I108" s="8">
        <f>IFERROR(IF(COUNTA(A108:G108)=0,"",IF(AND(ISNUMBER(A108),A108&gt;=DATE(1900,1,1),A108&lt;=DATE(2099,12,31),OR(B108="Ingreso",B108="Gasto"),COUNTIF(Categorias,C108)&gt;0,D108&lt;&gt;"",ISNUMBER(E108),E108&gt;0),"Completo","Revisar")),"Revisar")</f>
        <v/>
      </c>
    </row>
    <row r="109" spans="1:9" ht="32" customHeight="1">
      <c r="A109" s="6"/>
      <c r="B109" s="5"/>
      <c r="C109" s="5"/>
      <c r="D109" s="5"/>
      <c r="E109" s="7"/>
      <c r="F109" s="5"/>
      <c r="G109" s="5"/>
      <c r="H109" s="8">
        <f>IFERROR(IF(ISNUMBER(A109),TEXT(A109,"yyyy-mm"),""),"")</f>
        <v/>
      </c>
      <c r="I109" s="8">
        <f>IFERROR(IF(COUNTA(A109:G109)=0,"",IF(AND(ISNUMBER(A109),A109&gt;=DATE(1900,1,1),A109&lt;=DATE(2099,12,31),OR(B109="Ingreso",B109="Gasto"),COUNTIF(Categorias,C109)&gt;0,D109&lt;&gt;"",ISNUMBER(E109),E109&gt;0),"Completo","Revisar")),"Revisar")</f>
        <v/>
      </c>
    </row>
    <row r="110" spans="1:9" ht="32" customHeight="1">
      <c r="A110" s="6"/>
      <c r="B110" s="5"/>
      <c r="C110" s="5"/>
      <c r="D110" s="5"/>
      <c r="E110" s="7"/>
      <c r="F110" s="5"/>
      <c r="G110" s="5"/>
      <c r="H110" s="8">
        <f>IFERROR(IF(ISNUMBER(A110),TEXT(A110,"yyyy-mm"),""),"")</f>
        <v/>
      </c>
      <c r="I110" s="8">
        <f>IFERROR(IF(COUNTA(A110:G110)=0,"",IF(AND(ISNUMBER(A110),A110&gt;=DATE(1900,1,1),A110&lt;=DATE(2099,12,31),OR(B110="Ingreso",B110="Gasto"),COUNTIF(Categorias,C110)&gt;0,D110&lt;&gt;"",ISNUMBER(E110),E110&gt;0),"Completo","Revisar")),"Revisar")</f>
        <v/>
      </c>
    </row>
    <row r="111" spans="1:9" ht="32" customHeight="1">
      <c r="A111" s="6"/>
      <c r="B111" s="5"/>
      <c r="C111" s="5"/>
      <c r="D111" s="5"/>
      <c r="E111" s="7"/>
      <c r="F111" s="5"/>
      <c r="G111" s="5"/>
      <c r="H111" s="8">
        <f>IFERROR(IF(ISNUMBER(A111),TEXT(A111,"yyyy-mm"),""),"")</f>
        <v/>
      </c>
      <c r="I111" s="8">
        <f>IFERROR(IF(COUNTA(A111:G111)=0,"",IF(AND(ISNUMBER(A111),A111&gt;=DATE(1900,1,1),A111&lt;=DATE(2099,12,31),OR(B111="Ingreso",B111="Gasto"),COUNTIF(Categorias,C111)&gt;0,D111&lt;&gt;"",ISNUMBER(E111),E111&gt;0),"Completo","Revisar")),"Revisar")</f>
        <v/>
      </c>
    </row>
    <row r="112" spans="1:9" ht="32" customHeight="1">
      <c r="A112" s="6"/>
      <c r="B112" s="5"/>
      <c r="C112" s="5"/>
      <c r="D112" s="5"/>
      <c r="E112" s="7"/>
      <c r="F112" s="5"/>
      <c r="G112" s="5"/>
      <c r="H112" s="8">
        <f>IFERROR(IF(ISNUMBER(A112),TEXT(A112,"yyyy-mm"),""),"")</f>
        <v/>
      </c>
      <c r="I112" s="8">
        <f>IFERROR(IF(COUNTA(A112:G112)=0,"",IF(AND(ISNUMBER(A112),A112&gt;=DATE(1900,1,1),A112&lt;=DATE(2099,12,31),OR(B112="Ingreso",B112="Gasto"),COUNTIF(Categorias,C112)&gt;0,D112&lt;&gt;"",ISNUMBER(E112),E112&gt;0),"Completo","Revisar")),"Revisar")</f>
        <v/>
      </c>
    </row>
    <row r="113" spans="1:9" ht="32" customHeight="1">
      <c r="A113" s="6"/>
      <c r="B113" s="5"/>
      <c r="C113" s="5"/>
      <c r="D113" s="5"/>
      <c r="E113" s="7"/>
      <c r="F113" s="5"/>
      <c r="G113" s="5"/>
      <c r="H113" s="8">
        <f>IFERROR(IF(ISNUMBER(A113),TEXT(A113,"yyyy-mm"),""),"")</f>
        <v/>
      </c>
      <c r="I113" s="8">
        <f>IFERROR(IF(COUNTA(A113:G113)=0,"",IF(AND(ISNUMBER(A113),A113&gt;=DATE(1900,1,1),A113&lt;=DATE(2099,12,31),OR(B113="Ingreso",B113="Gasto"),COUNTIF(Categorias,C113)&gt;0,D113&lt;&gt;"",ISNUMBER(E113),E113&gt;0),"Completo","Revisar")),"Revisar")</f>
        <v/>
      </c>
    </row>
    <row r="114" spans="1:9" ht="32" customHeight="1">
      <c r="A114" s="6"/>
      <c r="B114" s="5"/>
      <c r="C114" s="5"/>
      <c r="D114" s="5"/>
      <c r="E114" s="7"/>
      <c r="F114" s="5"/>
      <c r="G114" s="5"/>
      <c r="H114" s="8">
        <f>IFERROR(IF(ISNUMBER(A114),TEXT(A114,"yyyy-mm"),""),"")</f>
        <v/>
      </c>
      <c r="I114" s="8">
        <f>IFERROR(IF(COUNTA(A114:G114)=0,"",IF(AND(ISNUMBER(A114),A114&gt;=DATE(1900,1,1),A114&lt;=DATE(2099,12,31),OR(B114="Ingreso",B114="Gasto"),COUNTIF(Categorias,C114)&gt;0,D114&lt;&gt;"",ISNUMBER(E114),E114&gt;0),"Completo","Revisar")),"Revisar")</f>
        <v/>
      </c>
    </row>
    <row r="115" spans="1:9" ht="32" customHeight="1">
      <c r="A115" s="6"/>
      <c r="B115" s="5"/>
      <c r="C115" s="5"/>
      <c r="D115" s="5"/>
      <c r="E115" s="7"/>
      <c r="F115" s="5"/>
      <c r="G115" s="5"/>
      <c r="H115" s="8">
        <f>IFERROR(IF(ISNUMBER(A115),TEXT(A115,"yyyy-mm"),""),"")</f>
        <v/>
      </c>
      <c r="I115" s="8">
        <f>IFERROR(IF(COUNTA(A115:G115)=0,"",IF(AND(ISNUMBER(A115),A115&gt;=DATE(1900,1,1),A115&lt;=DATE(2099,12,31),OR(B115="Ingreso",B115="Gasto"),COUNTIF(Categorias,C115)&gt;0,D115&lt;&gt;"",ISNUMBER(E115),E115&gt;0),"Completo","Revisar")),"Revisar")</f>
        <v/>
      </c>
    </row>
    <row r="116" spans="1:9" ht="32" customHeight="1">
      <c r="A116" s="6"/>
      <c r="B116" s="5"/>
      <c r="C116" s="5"/>
      <c r="D116" s="5"/>
      <c r="E116" s="7"/>
      <c r="F116" s="5"/>
      <c r="G116" s="5"/>
      <c r="H116" s="8">
        <f>IFERROR(IF(ISNUMBER(A116),TEXT(A116,"yyyy-mm"),""),"")</f>
        <v/>
      </c>
      <c r="I116" s="8">
        <f>IFERROR(IF(COUNTA(A116:G116)=0,"",IF(AND(ISNUMBER(A116),A116&gt;=DATE(1900,1,1),A116&lt;=DATE(2099,12,31),OR(B116="Ingreso",B116="Gasto"),COUNTIF(Categorias,C116)&gt;0,D116&lt;&gt;"",ISNUMBER(E116),E116&gt;0),"Completo","Revisar")),"Revisar")</f>
        <v/>
      </c>
    </row>
    <row r="117" spans="1:9" ht="32" customHeight="1">
      <c r="A117" s="6"/>
      <c r="B117" s="5"/>
      <c r="C117" s="5"/>
      <c r="D117" s="5"/>
      <c r="E117" s="7"/>
      <c r="F117" s="5"/>
      <c r="G117" s="5"/>
      <c r="H117" s="8">
        <f>IFERROR(IF(ISNUMBER(A117),TEXT(A117,"yyyy-mm"),""),"")</f>
        <v/>
      </c>
      <c r="I117" s="8">
        <f>IFERROR(IF(COUNTA(A117:G117)=0,"",IF(AND(ISNUMBER(A117),A117&gt;=DATE(1900,1,1),A117&lt;=DATE(2099,12,31),OR(B117="Ingreso",B117="Gasto"),COUNTIF(Categorias,C117)&gt;0,D117&lt;&gt;"",ISNUMBER(E117),E117&gt;0),"Completo","Revisar")),"Revisar")</f>
        <v/>
      </c>
    </row>
    <row r="118" spans="1:9" ht="32" customHeight="1">
      <c r="A118" s="6"/>
      <c r="B118" s="5"/>
      <c r="C118" s="5"/>
      <c r="D118" s="5"/>
      <c r="E118" s="7"/>
      <c r="F118" s="5"/>
      <c r="G118" s="5"/>
      <c r="H118" s="8">
        <f>IFERROR(IF(ISNUMBER(A118),TEXT(A118,"yyyy-mm"),""),"")</f>
        <v/>
      </c>
      <c r="I118" s="8">
        <f>IFERROR(IF(COUNTA(A118:G118)=0,"",IF(AND(ISNUMBER(A118),A118&gt;=DATE(1900,1,1),A118&lt;=DATE(2099,12,31),OR(B118="Ingreso",B118="Gasto"),COUNTIF(Categorias,C118)&gt;0,D118&lt;&gt;"",ISNUMBER(E118),E118&gt;0),"Completo","Revisar")),"Revisar")</f>
        <v/>
      </c>
    </row>
    <row r="119" spans="1:9" ht="32" customHeight="1">
      <c r="A119" s="6"/>
      <c r="B119" s="5"/>
      <c r="C119" s="5"/>
      <c r="D119" s="5"/>
      <c r="E119" s="7"/>
      <c r="F119" s="5"/>
      <c r="G119" s="5"/>
      <c r="H119" s="8">
        <f>IFERROR(IF(ISNUMBER(A119),TEXT(A119,"yyyy-mm"),""),"")</f>
        <v/>
      </c>
      <c r="I119" s="8">
        <f>IFERROR(IF(COUNTA(A119:G119)=0,"",IF(AND(ISNUMBER(A119),A119&gt;=DATE(1900,1,1),A119&lt;=DATE(2099,12,31),OR(B119="Ingreso",B119="Gasto"),COUNTIF(Categorias,C119)&gt;0,D119&lt;&gt;"",ISNUMBER(E119),E119&gt;0),"Completo","Revisar")),"Revisar")</f>
        <v/>
      </c>
    </row>
    <row r="120" spans="1:9" ht="32" customHeight="1">
      <c r="A120" s="6"/>
      <c r="B120" s="5"/>
      <c r="C120" s="5"/>
      <c r="D120" s="5"/>
      <c r="E120" s="7"/>
      <c r="F120" s="5"/>
      <c r="G120" s="5"/>
      <c r="H120" s="8">
        <f>IFERROR(IF(ISNUMBER(A120),TEXT(A120,"yyyy-mm"),""),"")</f>
        <v/>
      </c>
      <c r="I120" s="8">
        <f>IFERROR(IF(COUNTA(A120:G120)=0,"",IF(AND(ISNUMBER(A120),A120&gt;=DATE(1900,1,1),A120&lt;=DATE(2099,12,31),OR(B120="Ingreso",B120="Gasto"),COUNTIF(Categorias,C120)&gt;0,D120&lt;&gt;"",ISNUMBER(E120),E120&gt;0),"Completo","Revisar")),"Revisar")</f>
        <v/>
      </c>
    </row>
    <row r="121" spans="1:9" ht="32" customHeight="1">
      <c r="A121" s="6"/>
      <c r="B121" s="5"/>
      <c r="C121" s="5"/>
      <c r="D121" s="5"/>
      <c r="E121" s="7"/>
      <c r="F121" s="5"/>
      <c r="G121" s="5"/>
      <c r="H121" s="8">
        <f>IFERROR(IF(ISNUMBER(A121),TEXT(A121,"yyyy-mm"),""),"")</f>
        <v/>
      </c>
      <c r="I121" s="8">
        <f>IFERROR(IF(COUNTA(A121:G121)=0,"",IF(AND(ISNUMBER(A121),A121&gt;=DATE(1900,1,1),A121&lt;=DATE(2099,12,31),OR(B121="Ingreso",B121="Gasto"),COUNTIF(Categorias,C121)&gt;0,D121&lt;&gt;"",ISNUMBER(E121),E121&gt;0),"Completo","Revisar")),"Revisar")</f>
        <v/>
      </c>
    </row>
    <row r="122" spans="1:9" ht="32" customHeight="1">
      <c r="A122" s="6"/>
      <c r="B122" s="5"/>
      <c r="C122" s="5"/>
      <c r="D122" s="5"/>
      <c r="E122" s="7"/>
      <c r="F122" s="5"/>
      <c r="G122" s="5"/>
      <c r="H122" s="8">
        <f>IFERROR(IF(ISNUMBER(A122),TEXT(A122,"yyyy-mm"),""),"")</f>
        <v/>
      </c>
      <c r="I122" s="8">
        <f>IFERROR(IF(COUNTA(A122:G122)=0,"",IF(AND(ISNUMBER(A122),A122&gt;=DATE(1900,1,1),A122&lt;=DATE(2099,12,31),OR(B122="Ingreso",B122="Gasto"),COUNTIF(Categorias,C122)&gt;0,D122&lt;&gt;"",ISNUMBER(E122),E122&gt;0),"Completo","Revisar")),"Revisar")</f>
        <v/>
      </c>
    </row>
    <row r="123" spans="1:9" ht="32" customHeight="1">
      <c r="A123" s="6"/>
      <c r="B123" s="5"/>
      <c r="C123" s="5"/>
      <c r="D123" s="5"/>
      <c r="E123" s="7"/>
      <c r="F123" s="5"/>
      <c r="G123" s="5"/>
      <c r="H123" s="8">
        <f>IFERROR(IF(ISNUMBER(A123),TEXT(A123,"yyyy-mm"),""),"")</f>
        <v/>
      </c>
      <c r="I123" s="8">
        <f>IFERROR(IF(COUNTA(A123:G123)=0,"",IF(AND(ISNUMBER(A123),A123&gt;=DATE(1900,1,1),A123&lt;=DATE(2099,12,31),OR(B123="Ingreso",B123="Gasto"),COUNTIF(Categorias,C123)&gt;0,D123&lt;&gt;"",ISNUMBER(E123),E123&gt;0),"Completo","Revisar")),"Revisar")</f>
        <v/>
      </c>
    </row>
    <row r="124" spans="1:9" ht="32" customHeight="1">
      <c r="A124" s="6"/>
      <c r="B124" s="5"/>
      <c r="C124" s="5"/>
      <c r="D124" s="5"/>
      <c r="E124" s="7"/>
      <c r="F124" s="5"/>
      <c r="G124" s="5"/>
      <c r="H124" s="8">
        <f>IFERROR(IF(ISNUMBER(A124),TEXT(A124,"yyyy-mm"),""),"")</f>
        <v/>
      </c>
      <c r="I124" s="8">
        <f>IFERROR(IF(COUNTA(A124:G124)=0,"",IF(AND(ISNUMBER(A124),A124&gt;=DATE(1900,1,1),A124&lt;=DATE(2099,12,31),OR(B124="Ingreso",B124="Gasto"),COUNTIF(Categorias,C124)&gt;0,D124&lt;&gt;"",ISNUMBER(E124),E124&gt;0),"Completo","Revisar")),"Revisar")</f>
        <v/>
      </c>
    </row>
    <row r="125" spans="1:9" ht="32" customHeight="1">
      <c r="A125" s="6"/>
      <c r="B125" s="5"/>
      <c r="C125" s="5"/>
      <c r="D125" s="5"/>
      <c r="E125" s="7"/>
      <c r="F125" s="5"/>
      <c r="G125" s="5"/>
      <c r="H125" s="8">
        <f>IFERROR(IF(ISNUMBER(A125),TEXT(A125,"yyyy-mm"),""),"")</f>
        <v/>
      </c>
      <c r="I125" s="8">
        <f>IFERROR(IF(COUNTA(A125:G125)=0,"",IF(AND(ISNUMBER(A125),A125&gt;=DATE(1900,1,1),A125&lt;=DATE(2099,12,31),OR(B125="Ingreso",B125="Gasto"),COUNTIF(Categorias,C125)&gt;0,D125&lt;&gt;"",ISNUMBER(E125),E125&gt;0),"Completo","Revisar")),"Revisar")</f>
        <v/>
      </c>
    </row>
    <row r="126" spans="1:9" ht="32" customHeight="1">
      <c r="A126" s="6"/>
      <c r="B126" s="5"/>
      <c r="C126" s="5"/>
      <c r="D126" s="5"/>
      <c r="E126" s="7"/>
      <c r="F126" s="5"/>
      <c r="G126" s="5"/>
      <c r="H126" s="8">
        <f>IFERROR(IF(ISNUMBER(A126),TEXT(A126,"yyyy-mm"),""),"")</f>
        <v/>
      </c>
      <c r="I126" s="8">
        <f>IFERROR(IF(COUNTA(A126:G126)=0,"",IF(AND(ISNUMBER(A126),A126&gt;=DATE(1900,1,1),A126&lt;=DATE(2099,12,31),OR(B126="Ingreso",B126="Gasto"),COUNTIF(Categorias,C126)&gt;0,D126&lt;&gt;"",ISNUMBER(E126),E126&gt;0),"Completo","Revisar")),"Revisar")</f>
        <v/>
      </c>
    </row>
    <row r="127" spans="1:9" ht="32" customHeight="1">
      <c r="A127" s="6"/>
      <c r="B127" s="5"/>
      <c r="C127" s="5"/>
      <c r="D127" s="5"/>
      <c r="E127" s="7"/>
      <c r="F127" s="5"/>
      <c r="G127" s="5"/>
      <c r="H127" s="8">
        <f>IFERROR(IF(ISNUMBER(A127),TEXT(A127,"yyyy-mm"),""),"")</f>
        <v/>
      </c>
      <c r="I127" s="8">
        <f>IFERROR(IF(COUNTA(A127:G127)=0,"",IF(AND(ISNUMBER(A127),A127&gt;=DATE(1900,1,1),A127&lt;=DATE(2099,12,31),OR(B127="Ingreso",B127="Gasto"),COUNTIF(Categorias,C127)&gt;0,D127&lt;&gt;"",ISNUMBER(E127),E127&gt;0),"Completo","Revisar")),"Revisar")</f>
        <v/>
      </c>
    </row>
    <row r="128" spans="1:9" ht="32" customHeight="1">
      <c r="A128" s="6"/>
      <c r="B128" s="5"/>
      <c r="C128" s="5"/>
      <c r="D128" s="5"/>
      <c r="E128" s="7"/>
      <c r="F128" s="5"/>
      <c r="G128" s="5"/>
      <c r="H128" s="8">
        <f>IFERROR(IF(ISNUMBER(A128),TEXT(A128,"yyyy-mm"),""),"")</f>
        <v/>
      </c>
      <c r="I128" s="8">
        <f>IFERROR(IF(COUNTA(A128:G128)=0,"",IF(AND(ISNUMBER(A128),A128&gt;=DATE(1900,1,1),A128&lt;=DATE(2099,12,31),OR(B128="Ingreso",B128="Gasto"),COUNTIF(Categorias,C128)&gt;0,D128&lt;&gt;"",ISNUMBER(E128),E128&gt;0),"Completo","Revisar")),"Revisar")</f>
        <v/>
      </c>
    </row>
    <row r="129" spans="1:9" ht="32" customHeight="1">
      <c r="A129" s="6"/>
      <c r="B129" s="5"/>
      <c r="C129" s="5"/>
      <c r="D129" s="5"/>
      <c r="E129" s="7"/>
      <c r="F129" s="5"/>
      <c r="G129" s="5"/>
      <c r="H129" s="8">
        <f>IFERROR(IF(ISNUMBER(A129),TEXT(A129,"yyyy-mm"),""),"")</f>
        <v/>
      </c>
      <c r="I129" s="8">
        <f>IFERROR(IF(COUNTA(A129:G129)=0,"",IF(AND(ISNUMBER(A129),A129&gt;=DATE(1900,1,1),A129&lt;=DATE(2099,12,31),OR(B129="Ingreso",B129="Gasto"),COUNTIF(Categorias,C129)&gt;0,D129&lt;&gt;"",ISNUMBER(E129),E129&gt;0),"Completo","Revisar")),"Revisar")</f>
        <v/>
      </c>
    </row>
    <row r="130" spans="1:9" ht="32" customHeight="1">
      <c r="A130" s="6"/>
      <c r="B130" s="5"/>
      <c r="C130" s="5"/>
      <c r="D130" s="5"/>
      <c r="E130" s="7"/>
      <c r="F130" s="5"/>
      <c r="G130" s="5"/>
      <c r="H130" s="8">
        <f>IFERROR(IF(ISNUMBER(A130),TEXT(A130,"yyyy-mm"),""),"")</f>
        <v/>
      </c>
      <c r="I130" s="8">
        <f>IFERROR(IF(COUNTA(A130:G130)=0,"",IF(AND(ISNUMBER(A130),A130&gt;=DATE(1900,1,1),A130&lt;=DATE(2099,12,31),OR(B130="Ingreso",B130="Gasto"),COUNTIF(Categorias,C130)&gt;0,D130&lt;&gt;"",ISNUMBER(E130),E130&gt;0),"Completo","Revisar")),"Revisar")</f>
        <v/>
      </c>
    </row>
    <row r="131" spans="1:9" ht="32" customHeight="1">
      <c r="A131" s="6"/>
      <c r="B131" s="5"/>
      <c r="C131" s="5"/>
      <c r="D131" s="5"/>
      <c r="E131" s="7"/>
      <c r="F131" s="5"/>
      <c r="G131" s="5"/>
      <c r="H131" s="8">
        <f>IFERROR(IF(ISNUMBER(A131),TEXT(A131,"yyyy-mm"),""),"")</f>
        <v/>
      </c>
      <c r="I131" s="8">
        <f>IFERROR(IF(COUNTA(A131:G131)=0,"",IF(AND(ISNUMBER(A131),A131&gt;=DATE(1900,1,1),A131&lt;=DATE(2099,12,31),OR(B131="Ingreso",B131="Gasto"),COUNTIF(Categorias,C131)&gt;0,D131&lt;&gt;"",ISNUMBER(E131),E131&gt;0),"Completo","Revisar")),"Revisar")</f>
        <v/>
      </c>
    </row>
    <row r="132" spans="1:9" ht="32" customHeight="1">
      <c r="A132" s="6"/>
      <c r="B132" s="5"/>
      <c r="C132" s="5"/>
      <c r="D132" s="5"/>
      <c r="E132" s="7"/>
      <c r="F132" s="5"/>
      <c r="G132" s="5"/>
      <c r="H132" s="8">
        <f>IFERROR(IF(ISNUMBER(A132),TEXT(A132,"yyyy-mm"),""),"")</f>
        <v/>
      </c>
      <c r="I132" s="8">
        <f>IFERROR(IF(COUNTA(A132:G132)=0,"",IF(AND(ISNUMBER(A132),A132&gt;=DATE(1900,1,1),A132&lt;=DATE(2099,12,31),OR(B132="Ingreso",B132="Gasto"),COUNTIF(Categorias,C132)&gt;0,D132&lt;&gt;"",ISNUMBER(E132),E132&gt;0),"Completo","Revisar")),"Revisar")</f>
        <v/>
      </c>
    </row>
    <row r="133" spans="1:9" ht="32" customHeight="1">
      <c r="A133" s="6"/>
      <c r="B133" s="5"/>
      <c r="C133" s="5"/>
      <c r="D133" s="5"/>
      <c r="E133" s="7"/>
      <c r="F133" s="5"/>
      <c r="G133" s="5"/>
      <c r="H133" s="8">
        <f>IFERROR(IF(ISNUMBER(A133),TEXT(A133,"yyyy-mm"),""),"")</f>
        <v/>
      </c>
      <c r="I133" s="8">
        <f>IFERROR(IF(COUNTA(A133:G133)=0,"",IF(AND(ISNUMBER(A133),A133&gt;=DATE(1900,1,1),A133&lt;=DATE(2099,12,31),OR(B133="Ingreso",B133="Gasto"),COUNTIF(Categorias,C133)&gt;0,D133&lt;&gt;"",ISNUMBER(E133),E133&gt;0),"Completo","Revisar")),"Revisar")</f>
        <v/>
      </c>
    </row>
    <row r="134" spans="1:9" ht="32" customHeight="1">
      <c r="A134" s="6"/>
      <c r="B134" s="5"/>
      <c r="C134" s="5"/>
      <c r="D134" s="5"/>
      <c r="E134" s="7"/>
      <c r="F134" s="5"/>
      <c r="G134" s="5"/>
      <c r="H134" s="8">
        <f>IFERROR(IF(ISNUMBER(A134),TEXT(A134,"yyyy-mm"),""),"")</f>
        <v/>
      </c>
      <c r="I134" s="8">
        <f>IFERROR(IF(COUNTA(A134:G134)=0,"",IF(AND(ISNUMBER(A134),A134&gt;=DATE(1900,1,1),A134&lt;=DATE(2099,12,31),OR(B134="Ingreso",B134="Gasto"),COUNTIF(Categorias,C134)&gt;0,D134&lt;&gt;"",ISNUMBER(E134),E134&gt;0),"Completo","Revisar")),"Revisar")</f>
        <v/>
      </c>
    </row>
    <row r="135" spans="1:9" ht="32" customHeight="1">
      <c r="A135" s="6"/>
      <c r="B135" s="5"/>
      <c r="C135" s="5"/>
      <c r="D135" s="5"/>
      <c r="E135" s="7"/>
      <c r="F135" s="5"/>
      <c r="G135" s="5"/>
      <c r="H135" s="8">
        <f>IFERROR(IF(ISNUMBER(A135),TEXT(A135,"yyyy-mm"),""),"")</f>
        <v/>
      </c>
      <c r="I135" s="8">
        <f>IFERROR(IF(COUNTA(A135:G135)=0,"",IF(AND(ISNUMBER(A135),A135&gt;=DATE(1900,1,1),A135&lt;=DATE(2099,12,31),OR(B135="Ingreso",B135="Gasto"),COUNTIF(Categorias,C135)&gt;0,D135&lt;&gt;"",ISNUMBER(E135),E135&gt;0),"Completo","Revisar")),"Revisar")</f>
        <v/>
      </c>
    </row>
    <row r="136" spans="1:9" ht="32" customHeight="1">
      <c r="A136" s="6"/>
      <c r="B136" s="5"/>
      <c r="C136" s="5"/>
      <c r="D136" s="5"/>
      <c r="E136" s="7"/>
      <c r="F136" s="5"/>
      <c r="G136" s="5"/>
      <c r="H136" s="8">
        <f>IFERROR(IF(ISNUMBER(A136),TEXT(A136,"yyyy-mm"),""),"")</f>
        <v/>
      </c>
      <c r="I136" s="8">
        <f>IFERROR(IF(COUNTA(A136:G136)=0,"",IF(AND(ISNUMBER(A136),A136&gt;=DATE(1900,1,1),A136&lt;=DATE(2099,12,31),OR(B136="Ingreso",B136="Gasto"),COUNTIF(Categorias,C136)&gt;0,D136&lt;&gt;"",ISNUMBER(E136),E136&gt;0),"Completo","Revisar")),"Revisar")</f>
        <v/>
      </c>
    </row>
    <row r="137" spans="1:9" ht="32" customHeight="1">
      <c r="A137" s="6"/>
      <c r="B137" s="5"/>
      <c r="C137" s="5"/>
      <c r="D137" s="5"/>
      <c r="E137" s="7"/>
      <c r="F137" s="5"/>
      <c r="G137" s="5"/>
      <c r="H137" s="8">
        <f>IFERROR(IF(ISNUMBER(A137),TEXT(A137,"yyyy-mm"),""),"")</f>
        <v/>
      </c>
      <c r="I137" s="8">
        <f>IFERROR(IF(COUNTA(A137:G137)=0,"",IF(AND(ISNUMBER(A137),A137&gt;=DATE(1900,1,1),A137&lt;=DATE(2099,12,31),OR(B137="Ingreso",B137="Gasto"),COUNTIF(Categorias,C137)&gt;0,D137&lt;&gt;"",ISNUMBER(E137),E137&gt;0),"Completo","Revisar")),"Revisar")</f>
        <v/>
      </c>
    </row>
    <row r="138" spans="1:9" ht="32" customHeight="1">
      <c r="A138" s="6"/>
      <c r="B138" s="5"/>
      <c r="C138" s="5"/>
      <c r="D138" s="5"/>
      <c r="E138" s="7"/>
      <c r="F138" s="5"/>
      <c r="G138" s="5"/>
      <c r="H138" s="8">
        <f>IFERROR(IF(ISNUMBER(A138),TEXT(A138,"yyyy-mm"),""),"")</f>
        <v/>
      </c>
      <c r="I138" s="8">
        <f>IFERROR(IF(COUNTA(A138:G138)=0,"",IF(AND(ISNUMBER(A138),A138&gt;=DATE(1900,1,1),A138&lt;=DATE(2099,12,31),OR(B138="Ingreso",B138="Gasto"),COUNTIF(Categorias,C138)&gt;0,D138&lt;&gt;"",ISNUMBER(E138),E138&gt;0),"Completo","Revisar")),"Revisar")</f>
        <v/>
      </c>
    </row>
    <row r="139" spans="1:9" ht="32" customHeight="1">
      <c r="A139" s="6"/>
      <c r="B139" s="5"/>
      <c r="C139" s="5"/>
      <c r="D139" s="5"/>
      <c r="E139" s="7"/>
      <c r="F139" s="5"/>
      <c r="G139" s="5"/>
      <c r="H139" s="8">
        <f>IFERROR(IF(ISNUMBER(A139),TEXT(A139,"yyyy-mm"),""),"")</f>
        <v/>
      </c>
      <c r="I139" s="8">
        <f>IFERROR(IF(COUNTA(A139:G139)=0,"",IF(AND(ISNUMBER(A139),A139&gt;=DATE(1900,1,1),A139&lt;=DATE(2099,12,31),OR(B139="Ingreso",B139="Gasto"),COUNTIF(Categorias,C139)&gt;0,D139&lt;&gt;"",ISNUMBER(E139),E139&gt;0),"Completo","Revisar")),"Revisar")</f>
        <v/>
      </c>
    </row>
    <row r="140" spans="1:9" ht="32" customHeight="1">
      <c r="A140" s="6"/>
      <c r="B140" s="5"/>
      <c r="C140" s="5"/>
      <c r="D140" s="5"/>
      <c r="E140" s="7"/>
      <c r="F140" s="5"/>
      <c r="G140" s="5"/>
      <c r="H140" s="8">
        <f>IFERROR(IF(ISNUMBER(A140),TEXT(A140,"yyyy-mm"),""),"")</f>
        <v/>
      </c>
      <c r="I140" s="8">
        <f>IFERROR(IF(COUNTA(A140:G140)=0,"",IF(AND(ISNUMBER(A140),A140&gt;=DATE(1900,1,1),A140&lt;=DATE(2099,12,31),OR(B140="Ingreso",B140="Gasto"),COUNTIF(Categorias,C140)&gt;0,D140&lt;&gt;"",ISNUMBER(E140),E140&gt;0),"Completo","Revisar")),"Revisar")</f>
        <v/>
      </c>
    </row>
    <row r="141" spans="1:9" ht="32" customHeight="1">
      <c r="A141" s="6"/>
      <c r="B141" s="5"/>
      <c r="C141" s="5"/>
      <c r="D141" s="5"/>
      <c r="E141" s="7"/>
      <c r="F141" s="5"/>
      <c r="G141" s="5"/>
      <c r="H141" s="8">
        <f>IFERROR(IF(ISNUMBER(A141),TEXT(A141,"yyyy-mm"),""),"")</f>
        <v/>
      </c>
      <c r="I141" s="8">
        <f>IFERROR(IF(COUNTA(A141:G141)=0,"",IF(AND(ISNUMBER(A141),A141&gt;=DATE(1900,1,1),A141&lt;=DATE(2099,12,31),OR(B141="Ingreso",B141="Gasto"),COUNTIF(Categorias,C141)&gt;0,D141&lt;&gt;"",ISNUMBER(E141),E141&gt;0),"Completo","Revisar")),"Revisar")</f>
        <v/>
      </c>
    </row>
    <row r="142" spans="1:9" ht="32" customHeight="1">
      <c r="A142" s="6"/>
      <c r="B142" s="5"/>
      <c r="C142" s="5"/>
      <c r="D142" s="5"/>
      <c r="E142" s="7"/>
      <c r="F142" s="5"/>
      <c r="G142" s="5"/>
      <c r="H142" s="8">
        <f>IFERROR(IF(ISNUMBER(A142),TEXT(A142,"yyyy-mm"),""),"")</f>
        <v/>
      </c>
      <c r="I142" s="8">
        <f>IFERROR(IF(COUNTA(A142:G142)=0,"",IF(AND(ISNUMBER(A142),A142&gt;=DATE(1900,1,1),A142&lt;=DATE(2099,12,31),OR(B142="Ingreso",B142="Gasto"),COUNTIF(Categorias,C142)&gt;0,D142&lt;&gt;"",ISNUMBER(E142),E142&gt;0),"Completo","Revisar")),"Revisar")</f>
        <v/>
      </c>
    </row>
    <row r="143" spans="1:9" ht="32" customHeight="1">
      <c r="A143" s="6"/>
      <c r="B143" s="5"/>
      <c r="C143" s="5"/>
      <c r="D143" s="5"/>
      <c r="E143" s="7"/>
      <c r="F143" s="5"/>
      <c r="G143" s="5"/>
      <c r="H143" s="8">
        <f>IFERROR(IF(ISNUMBER(A143),TEXT(A143,"yyyy-mm"),""),"")</f>
        <v/>
      </c>
      <c r="I143" s="8">
        <f>IFERROR(IF(COUNTA(A143:G143)=0,"",IF(AND(ISNUMBER(A143),A143&gt;=DATE(1900,1,1),A143&lt;=DATE(2099,12,31),OR(B143="Ingreso",B143="Gasto"),COUNTIF(Categorias,C143)&gt;0,D143&lt;&gt;"",ISNUMBER(E143),E143&gt;0),"Completo","Revisar")),"Revisar")</f>
        <v/>
      </c>
    </row>
    <row r="144" spans="1:9" ht="32" customHeight="1">
      <c r="A144" s="6"/>
      <c r="B144" s="5"/>
      <c r="C144" s="5"/>
      <c r="D144" s="5"/>
      <c r="E144" s="7"/>
      <c r="F144" s="5"/>
      <c r="G144" s="5"/>
      <c r="H144" s="8">
        <f>IFERROR(IF(ISNUMBER(A144),TEXT(A144,"yyyy-mm"),""),"")</f>
        <v/>
      </c>
      <c r="I144" s="8">
        <f>IFERROR(IF(COUNTA(A144:G144)=0,"",IF(AND(ISNUMBER(A144),A144&gt;=DATE(1900,1,1),A144&lt;=DATE(2099,12,31),OR(B144="Ingreso",B144="Gasto"),COUNTIF(Categorias,C144)&gt;0,D144&lt;&gt;"",ISNUMBER(E144),E144&gt;0),"Completo","Revisar")),"Revisar")</f>
        <v/>
      </c>
    </row>
    <row r="145" spans="1:9" ht="32" customHeight="1">
      <c r="A145" s="6"/>
      <c r="B145" s="5"/>
      <c r="C145" s="5"/>
      <c r="D145" s="5"/>
      <c r="E145" s="7"/>
      <c r="F145" s="5"/>
      <c r="G145" s="5"/>
      <c r="H145" s="8">
        <f>IFERROR(IF(ISNUMBER(A145),TEXT(A145,"yyyy-mm"),""),"")</f>
        <v/>
      </c>
      <c r="I145" s="8">
        <f>IFERROR(IF(COUNTA(A145:G145)=0,"",IF(AND(ISNUMBER(A145),A145&gt;=DATE(1900,1,1),A145&lt;=DATE(2099,12,31),OR(B145="Ingreso",B145="Gasto"),COUNTIF(Categorias,C145)&gt;0,D145&lt;&gt;"",ISNUMBER(E145),E145&gt;0),"Completo","Revisar")),"Revisar")</f>
        <v/>
      </c>
    </row>
    <row r="146" spans="1:9" ht="32" customHeight="1">
      <c r="A146" s="6"/>
      <c r="B146" s="5"/>
      <c r="C146" s="5"/>
      <c r="D146" s="5"/>
      <c r="E146" s="7"/>
      <c r="F146" s="5"/>
      <c r="G146" s="5"/>
      <c r="H146" s="8">
        <f>IFERROR(IF(ISNUMBER(A146),TEXT(A146,"yyyy-mm"),""),"")</f>
        <v/>
      </c>
      <c r="I146" s="8">
        <f>IFERROR(IF(COUNTA(A146:G146)=0,"",IF(AND(ISNUMBER(A146),A146&gt;=DATE(1900,1,1),A146&lt;=DATE(2099,12,31),OR(B146="Ingreso",B146="Gasto"),COUNTIF(Categorias,C146)&gt;0,D146&lt;&gt;"",ISNUMBER(E146),E146&gt;0),"Completo","Revisar")),"Revisar")</f>
        <v/>
      </c>
    </row>
    <row r="147" spans="1:9" ht="32" customHeight="1">
      <c r="A147" s="6"/>
      <c r="B147" s="5"/>
      <c r="C147" s="5"/>
      <c r="D147" s="5"/>
      <c r="E147" s="7"/>
      <c r="F147" s="5"/>
      <c r="G147" s="5"/>
      <c r="H147" s="8">
        <f>IFERROR(IF(ISNUMBER(A147),TEXT(A147,"yyyy-mm"),""),"")</f>
        <v/>
      </c>
      <c r="I147" s="8">
        <f>IFERROR(IF(COUNTA(A147:G147)=0,"",IF(AND(ISNUMBER(A147),A147&gt;=DATE(1900,1,1),A147&lt;=DATE(2099,12,31),OR(B147="Ingreso",B147="Gasto"),COUNTIF(Categorias,C147)&gt;0,D147&lt;&gt;"",ISNUMBER(E147),E147&gt;0),"Completo","Revisar")),"Revisar")</f>
        <v/>
      </c>
    </row>
    <row r="148" spans="1:9" ht="32" customHeight="1">
      <c r="A148" s="6"/>
      <c r="B148" s="5"/>
      <c r="C148" s="5"/>
      <c r="D148" s="5"/>
      <c r="E148" s="7"/>
      <c r="F148" s="5"/>
      <c r="G148" s="5"/>
      <c r="H148" s="8">
        <f>IFERROR(IF(ISNUMBER(A148),TEXT(A148,"yyyy-mm"),""),"")</f>
        <v/>
      </c>
      <c r="I148" s="8">
        <f>IFERROR(IF(COUNTA(A148:G148)=0,"",IF(AND(ISNUMBER(A148),A148&gt;=DATE(1900,1,1),A148&lt;=DATE(2099,12,31),OR(B148="Ingreso",B148="Gasto"),COUNTIF(Categorias,C148)&gt;0,D148&lt;&gt;"",ISNUMBER(E148),E148&gt;0),"Completo","Revisar")),"Revisar")</f>
        <v/>
      </c>
    </row>
    <row r="149" spans="1:9" ht="32" customHeight="1">
      <c r="A149" s="6"/>
      <c r="B149" s="5"/>
      <c r="C149" s="5"/>
      <c r="D149" s="5"/>
      <c r="E149" s="7"/>
      <c r="F149" s="5"/>
      <c r="G149" s="5"/>
      <c r="H149" s="8">
        <f>IFERROR(IF(ISNUMBER(A149),TEXT(A149,"yyyy-mm"),""),"")</f>
        <v/>
      </c>
      <c r="I149" s="8">
        <f>IFERROR(IF(COUNTA(A149:G149)=0,"",IF(AND(ISNUMBER(A149),A149&gt;=DATE(1900,1,1),A149&lt;=DATE(2099,12,31),OR(B149="Ingreso",B149="Gasto"),COUNTIF(Categorias,C149)&gt;0,D149&lt;&gt;"",ISNUMBER(E149),E149&gt;0),"Completo","Revisar")),"Revisar")</f>
        <v/>
      </c>
    </row>
    <row r="150" spans="1:9" ht="32" customHeight="1">
      <c r="A150" s="6"/>
      <c r="B150" s="5"/>
      <c r="C150" s="5"/>
      <c r="D150" s="5"/>
      <c r="E150" s="7"/>
      <c r="F150" s="5"/>
      <c r="G150" s="5"/>
      <c r="H150" s="8">
        <f>IFERROR(IF(ISNUMBER(A150),TEXT(A150,"yyyy-mm"),""),"")</f>
        <v/>
      </c>
      <c r="I150" s="8">
        <f>IFERROR(IF(COUNTA(A150:G150)=0,"",IF(AND(ISNUMBER(A150),A150&gt;=DATE(1900,1,1),A150&lt;=DATE(2099,12,31),OR(B150="Ingreso",B150="Gasto"),COUNTIF(Categorias,C150)&gt;0,D150&lt;&gt;"",ISNUMBER(E150),E150&gt;0),"Completo","Revisar")),"Revisar")</f>
        <v/>
      </c>
    </row>
    <row r="151" spans="1:9" ht="32" customHeight="1">
      <c r="A151" s="6"/>
      <c r="B151" s="5"/>
      <c r="C151" s="5"/>
      <c r="D151" s="5"/>
      <c r="E151" s="7"/>
      <c r="F151" s="5"/>
      <c r="G151" s="5"/>
      <c r="H151" s="8">
        <f>IFERROR(IF(ISNUMBER(A151),TEXT(A151,"yyyy-mm"),""),"")</f>
        <v/>
      </c>
      <c r="I151" s="8">
        <f>IFERROR(IF(COUNTA(A151:G151)=0,"",IF(AND(ISNUMBER(A151),A151&gt;=DATE(1900,1,1),A151&lt;=DATE(2099,12,31),OR(B151="Ingreso",B151="Gasto"),COUNTIF(Categorias,C151)&gt;0,D151&lt;&gt;"",ISNUMBER(E151),E151&gt;0),"Completo","Revisar")),"Revisar")</f>
        <v/>
      </c>
    </row>
    <row r="152" spans="1:9" ht="32" customHeight="1">
      <c r="A152" s="6"/>
      <c r="B152" s="5"/>
      <c r="C152" s="5"/>
      <c r="D152" s="5"/>
      <c r="E152" s="7"/>
      <c r="F152" s="5"/>
      <c r="G152" s="5"/>
      <c r="H152" s="8">
        <f>IFERROR(IF(ISNUMBER(A152),TEXT(A152,"yyyy-mm"),""),"")</f>
        <v/>
      </c>
      <c r="I152" s="8">
        <f>IFERROR(IF(COUNTA(A152:G152)=0,"",IF(AND(ISNUMBER(A152),A152&gt;=DATE(1900,1,1),A152&lt;=DATE(2099,12,31),OR(B152="Ingreso",B152="Gasto"),COUNTIF(Categorias,C152)&gt;0,D152&lt;&gt;"",ISNUMBER(E152),E152&gt;0),"Completo","Revisar")),"Revisar")</f>
        <v/>
      </c>
    </row>
    <row r="153" spans="1:9" ht="32" customHeight="1">
      <c r="A153" s="6"/>
      <c r="B153" s="5"/>
      <c r="C153" s="5"/>
      <c r="D153" s="5"/>
      <c r="E153" s="7"/>
      <c r="F153" s="5"/>
      <c r="G153" s="5"/>
      <c r="H153" s="8">
        <f>IFERROR(IF(ISNUMBER(A153),TEXT(A153,"yyyy-mm"),""),"")</f>
        <v/>
      </c>
      <c r="I153" s="8">
        <f>IFERROR(IF(COUNTA(A153:G153)=0,"",IF(AND(ISNUMBER(A153),A153&gt;=DATE(1900,1,1),A153&lt;=DATE(2099,12,31),OR(B153="Ingreso",B153="Gasto"),COUNTIF(Categorias,C153)&gt;0,D153&lt;&gt;"",ISNUMBER(E153),E153&gt;0),"Completo","Revisar")),"Revisar")</f>
        <v/>
      </c>
    </row>
    <row r="154" spans="1:9" ht="32" customHeight="1">
      <c r="A154" s="6"/>
      <c r="B154" s="5"/>
      <c r="C154" s="5"/>
      <c r="D154" s="5"/>
      <c r="E154" s="7"/>
      <c r="F154" s="5"/>
      <c r="G154" s="5"/>
      <c r="H154" s="8">
        <f>IFERROR(IF(ISNUMBER(A154),TEXT(A154,"yyyy-mm"),""),"")</f>
        <v/>
      </c>
      <c r="I154" s="8">
        <f>IFERROR(IF(COUNTA(A154:G154)=0,"",IF(AND(ISNUMBER(A154),A154&gt;=DATE(1900,1,1),A154&lt;=DATE(2099,12,31),OR(B154="Ingreso",B154="Gasto"),COUNTIF(Categorias,C154)&gt;0,D154&lt;&gt;"",ISNUMBER(E154),E154&gt;0),"Completo","Revisar")),"Revisar")</f>
        <v/>
      </c>
    </row>
    <row r="155" spans="1:9" ht="32" customHeight="1">
      <c r="A155" s="6"/>
      <c r="B155" s="5"/>
      <c r="C155" s="5"/>
      <c r="D155" s="5"/>
      <c r="E155" s="7"/>
      <c r="F155" s="5"/>
      <c r="G155" s="5"/>
      <c r="H155" s="8">
        <f>IFERROR(IF(ISNUMBER(A155),TEXT(A155,"yyyy-mm"),""),"")</f>
        <v/>
      </c>
      <c r="I155" s="8">
        <f>IFERROR(IF(COUNTA(A155:G155)=0,"",IF(AND(ISNUMBER(A155),A155&gt;=DATE(1900,1,1),A155&lt;=DATE(2099,12,31),OR(B155="Ingreso",B155="Gasto"),COUNTIF(Categorias,C155)&gt;0,D155&lt;&gt;"",ISNUMBER(E155),E155&gt;0),"Completo","Revisar")),"Revisar")</f>
        <v/>
      </c>
    </row>
    <row r="156" spans="1:9" ht="32" customHeight="1">
      <c r="A156" s="6"/>
      <c r="B156" s="5"/>
      <c r="C156" s="5"/>
      <c r="D156" s="5"/>
      <c r="E156" s="7"/>
      <c r="F156" s="5"/>
      <c r="G156" s="5"/>
      <c r="H156" s="8">
        <f>IFERROR(IF(ISNUMBER(A156),TEXT(A156,"yyyy-mm"),""),"")</f>
        <v/>
      </c>
      <c r="I156" s="8">
        <f>IFERROR(IF(COUNTA(A156:G156)=0,"",IF(AND(ISNUMBER(A156),A156&gt;=DATE(1900,1,1),A156&lt;=DATE(2099,12,31),OR(B156="Ingreso",B156="Gasto"),COUNTIF(Categorias,C156)&gt;0,D156&lt;&gt;"",ISNUMBER(E156),E156&gt;0),"Completo","Revisar")),"Revisar")</f>
        <v/>
      </c>
    </row>
    <row r="157" spans="1:9" ht="32" customHeight="1">
      <c r="A157" s="6"/>
      <c r="B157" s="5"/>
      <c r="C157" s="5"/>
      <c r="D157" s="5"/>
      <c r="E157" s="7"/>
      <c r="F157" s="5"/>
      <c r="G157" s="5"/>
      <c r="H157" s="8">
        <f>IFERROR(IF(ISNUMBER(A157),TEXT(A157,"yyyy-mm"),""),"")</f>
        <v/>
      </c>
      <c r="I157" s="8">
        <f>IFERROR(IF(COUNTA(A157:G157)=0,"",IF(AND(ISNUMBER(A157),A157&gt;=DATE(1900,1,1),A157&lt;=DATE(2099,12,31),OR(B157="Ingreso",B157="Gasto"),COUNTIF(Categorias,C157)&gt;0,D157&lt;&gt;"",ISNUMBER(E157),E157&gt;0),"Completo","Revisar")),"Revisar")</f>
        <v/>
      </c>
    </row>
    <row r="158" spans="1:9" ht="32" customHeight="1">
      <c r="A158" s="6"/>
      <c r="B158" s="5"/>
      <c r="C158" s="5"/>
      <c r="D158" s="5"/>
      <c r="E158" s="7"/>
      <c r="F158" s="5"/>
      <c r="G158" s="5"/>
      <c r="H158" s="8">
        <f>IFERROR(IF(ISNUMBER(A158),TEXT(A158,"yyyy-mm"),""),"")</f>
        <v/>
      </c>
      <c r="I158" s="8">
        <f>IFERROR(IF(COUNTA(A158:G158)=0,"",IF(AND(ISNUMBER(A158),A158&gt;=DATE(1900,1,1),A158&lt;=DATE(2099,12,31),OR(B158="Ingreso",B158="Gasto"),COUNTIF(Categorias,C158)&gt;0,D158&lt;&gt;"",ISNUMBER(E158),E158&gt;0),"Completo","Revisar")),"Revisar")</f>
        <v/>
      </c>
    </row>
    <row r="159" spans="1:9" ht="32" customHeight="1">
      <c r="A159" s="6"/>
      <c r="B159" s="5"/>
      <c r="C159" s="5"/>
      <c r="D159" s="5"/>
      <c r="E159" s="7"/>
      <c r="F159" s="5"/>
      <c r="G159" s="5"/>
      <c r="H159" s="8">
        <f>IFERROR(IF(ISNUMBER(A159),TEXT(A159,"yyyy-mm"),""),"")</f>
        <v/>
      </c>
      <c r="I159" s="8">
        <f>IFERROR(IF(COUNTA(A159:G159)=0,"",IF(AND(ISNUMBER(A159),A159&gt;=DATE(1900,1,1),A159&lt;=DATE(2099,12,31),OR(B159="Ingreso",B159="Gasto"),COUNTIF(Categorias,C159)&gt;0,D159&lt;&gt;"",ISNUMBER(E159),E159&gt;0),"Completo","Revisar")),"Revisar")</f>
        <v/>
      </c>
    </row>
    <row r="160" spans="1:9" ht="32" customHeight="1">
      <c r="A160" s="6"/>
      <c r="B160" s="5"/>
      <c r="C160" s="5"/>
      <c r="D160" s="5"/>
      <c r="E160" s="7"/>
      <c r="F160" s="5"/>
      <c r="G160" s="5"/>
      <c r="H160" s="8">
        <f>IFERROR(IF(ISNUMBER(A160),TEXT(A160,"yyyy-mm"),""),"")</f>
        <v/>
      </c>
      <c r="I160" s="8">
        <f>IFERROR(IF(COUNTA(A160:G160)=0,"",IF(AND(ISNUMBER(A160),A160&gt;=DATE(1900,1,1),A160&lt;=DATE(2099,12,31),OR(B160="Ingreso",B160="Gasto"),COUNTIF(Categorias,C160)&gt;0,D160&lt;&gt;"",ISNUMBER(E160),E160&gt;0),"Completo","Revisar")),"Revisar")</f>
        <v/>
      </c>
    </row>
    <row r="161" spans="1:9" ht="32" customHeight="1">
      <c r="A161" s="6"/>
      <c r="B161" s="5"/>
      <c r="C161" s="5"/>
      <c r="D161" s="5"/>
      <c r="E161" s="7"/>
      <c r="F161" s="5"/>
      <c r="G161" s="5"/>
      <c r="H161" s="8">
        <f>IFERROR(IF(ISNUMBER(A161),TEXT(A161,"yyyy-mm"),""),"")</f>
        <v/>
      </c>
      <c r="I161" s="8">
        <f>IFERROR(IF(COUNTA(A161:G161)=0,"",IF(AND(ISNUMBER(A161),A161&gt;=DATE(1900,1,1),A161&lt;=DATE(2099,12,31),OR(B161="Ingreso",B161="Gasto"),COUNTIF(Categorias,C161)&gt;0,D161&lt;&gt;"",ISNUMBER(E161),E161&gt;0),"Completo","Revisar")),"Revisar")</f>
        <v/>
      </c>
    </row>
    <row r="162" spans="1:9" ht="32" customHeight="1">
      <c r="A162" s="6"/>
      <c r="B162" s="5"/>
      <c r="C162" s="5"/>
      <c r="D162" s="5"/>
      <c r="E162" s="7"/>
      <c r="F162" s="5"/>
      <c r="G162" s="5"/>
      <c r="H162" s="8">
        <f>IFERROR(IF(ISNUMBER(A162),TEXT(A162,"yyyy-mm"),""),"")</f>
        <v/>
      </c>
      <c r="I162" s="8">
        <f>IFERROR(IF(COUNTA(A162:G162)=0,"",IF(AND(ISNUMBER(A162),A162&gt;=DATE(1900,1,1),A162&lt;=DATE(2099,12,31),OR(B162="Ingreso",B162="Gasto"),COUNTIF(Categorias,C162)&gt;0,D162&lt;&gt;"",ISNUMBER(E162),E162&gt;0),"Completo","Revisar")),"Revisar")</f>
        <v/>
      </c>
    </row>
    <row r="163" spans="1:9" ht="32" customHeight="1">
      <c r="A163" s="6"/>
      <c r="B163" s="5"/>
      <c r="C163" s="5"/>
      <c r="D163" s="5"/>
      <c r="E163" s="7"/>
      <c r="F163" s="5"/>
      <c r="G163" s="5"/>
      <c r="H163" s="8">
        <f>IFERROR(IF(ISNUMBER(A163),TEXT(A163,"yyyy-mm"),""),"")</f>
        <v/>
      </c>
      <c r="I163" s="8">
        <f>IFERROR(IF(COUNTA(A163:G163)=0,"",IF(AND(ISNUMBER(A163),A163&gt;=DATE(1900,1,1),A163&lt;=DATE(2099,12,31),OR(B163="Ingreso",B163="Gasto"),COUNTIF(Categorias,C163)&gt;0,D163&lt;&gt;"",ISNUMBER(E163),E163&gt;0),"Completo","Revisar")),"Revisar")</f>
        <v/>
      </c>
    </row>
    <row r="164" spans="1:9" ht="32" customHeight="1">
      <c r="A164" s="6"/>
      <c r="B164" s="5"/>
      <c r="C164" s="5"/>
      <c r="D164" s="5"/>
      <c r="E164" s="7"/>
      <c r="F164" s="5"/>
      <c r="G164" s="5"/>
      <c r="H164" s="8">
        <f>IFERROR(IF(ISNUMBER(A164),TEXT(A164,"yyyy-mm"),""),"")</f>
        <v/>
      </c>
      <c r="I164" s="8">
        <f>IFERROR(IF(COUNTA(A164:G164)=0,"",IF(AND(ISNUMBER(A164),A164&gt;=DATE(1900,1,1),A164&lt;=DATE(2099,12,31),OR(B164="Ingreso",B164="Gasto"),COUNTIF(Categorias,C164)&gt;0,D164&lt;&gt;"",ISNUMBER(E164),E164&gt;0),"Completo","Revisar")),"Revisar")</f>
        <v/>
      </c>
    </row>
    <row r="165" spans="1:9" ht="32" customHeight="1">
      <c r="A165" s="6"/>
      <c r="B165" s="5"/>
      <c r="C165" s="5"/>
      <c r="D165" s="5"/>
      <c r="E165" s="7"/>
      <c r="F165" s="5"/>
      <c r="G165" s="5"/>
      <c r="H165" s="8">
        <f>IFERROR(IF(ISNUMBER(A165),TEXT(A165,"yyyy-mm"),""),"")</f>
        <v/>
      </c>
      <c r="I165" s="8">
        <f>IFERROR(IF(COUNTA(A165:G165)=0,"",IF(AND(ISNUMBER(A165),A165&gt;=DATE(1900,1,1),A165&lt;=DATE(2099,12,31),OR(B165="Ingreso",B165="Gasto"),COUNTIF(Categorias,C165)&gt;0,D165&lt;&gt;"",ISNUMBER(E165),E165&gt;0),"Completo","Revisar")),"Revisar")</f>
        <v/>
      </c>
    </row>
    <row r="166" spans="1:9" ht="32" customHeight="1">
      <c r="A166" s="6"/>
      <c r="B166" s="5"/>
      <c r="C166" s="5"/>
      <c r="D166" s="5"/>
      <c r="E166" s="7"/>
      <c r="F166" s="5"/>
      <c r="G166" s="5"/>
      <c r="H166" s="8">
        <f>IFERROR(IF(ISNUMBER(A166),TEXT(A166,"yyyy-mm"),""),"")</f>
        <v/>
      </c>
      <c r="I166" s="8">
        <f>IFERROR(IF(COUNTA(A166:G166)=0,"",IF(AND(ISNUMBER(A166),A166&gt;=DATE(1900,1,1),A166&lt;=DATE(2099,12,31),OR(B166="Ingreso",B166="Gasto"),COUNTIF(Categorias,C166)&gt;0,D166&lt;&gt;"",ISNUMBER(E166),E166&gt;0),"Completo","Revisar")),"Revisar")</f>
        <v/>
      </c>
    </row>
    <row r="167" spans="1:9" ht="32" customHeight="1">
      <c r="A167" s="6"/>
      <c r="B167" s="5"/>
      <c r="C167" s="5"/>
      <c r="D167" s="5"/>
      <c r="E167" s="7"/>
      <c r="F167" s="5"/>
      <c r="G167" s="5"/>
      <c r="H167" s="8">
        <f>IFERROR(IF(ISNUMBER(A167),TEXT(A167,"yyyy-mm"),""),"")</f>
        <v/>
      </c>
      <c r="I167" s="8">
        <f>IFERROR(IF(COUNTA(A167:G167)=0,"",IF(AND(ISNUMBER(A167),A167&gt;=DATE(1900,1,1),A167&lt;=DATE(2099,12,31),OR(B167="Ingreso",B167="Gasto"),COUNTIF(Categorias,C167)&gt;0,D167&lt;&gt;"",ISNUMBER(E167),E167&gt;0),"Completo","Revisar")),"Revisar")</f>
        <v/>
      </c>
    </row>
    <row r="168" spans="1:9" ht="32" customHeight="1">
      <c r="A168" s="6"/>
      <c r="B168" s="5"/>
      <c r="C168" s="5"/>
      <c r="D168" s="5"/>
      <c r="E168" s="7"/>
      <c r="F168" s="5"/>
      <c r="G168" s="5"/>
      <c r="H168" s="8">
        <f>IFERROR(IF(ISNUMBER(A168),TEXT(A168,"yyyy-mm"),""),"")</f>
        <v/>
      </c>
      <c r="I168" s="8">
        <f>IFERROR(IF(COUNTA(A168:G168)=0,"",IF(AND(ISNUMBER(A168),A168&gt;=DATE(1900,1,1),A168&lt;=DATE(2099,12,31),OR(B168="Ingreso",B168="Gasto"),COUNTIF(Categorias,C168)&gt;0,D168&lt;&gt;"",ISNUMBER(E168),E168&gt;0),"Completo","Revisar")),"Revisar")</f>
        <v/>
      </c>
    </row>
    <row r="169" spans="1:9" ht="32" customHeight="1">
      <c r="A169" s="6"/>
      <c r="B169" s="5"/>
      <c r="C169" s="5"/>
      <c r="D169" s="5"/>
      <c r="E169" s="7"/>
      <c r="F169" s="5"/>
      <c r="G169" s="5"/>
      <c r="H169" s="8">
        <f>IFERROR(IF(ISNUMBER(A169),TEXT(A169,"yyyy-mm"),""),"")</f>
        <v/>
      </c>
      <c r="I169" s="8">
        <f>IFERROR(IF(COUNTA(A169:G169)=0,"",IF(AND(ISNUMBER(A169),A169&gt;=DATE(1900,1,1),A169&lt;=DATE(2099,12,31),OR(B169="Ingreso",B169="Gasto"),COUNTIF(Categorias,C169)&gt;0,D169&lt;&gt;"",ISNUMBER(E169),E169&gt;0),"Completo","Revisar")),"Revisar")</f>
        <v/>
      </c>
    </row>
    <row r="170" spans="1:9" ht="32" customHeight="1">
      <c r="A170" s="6"/>
      <c r="B170" s="5"/>
      <c r="C170" s="5"/>
      <c r="D170" s="5"/>
      <c r="E170" s="7"/>
      <c r="F170" s="5"/>
      <c r="G170" s="5"/>
      <c r="H170" s="8">
        <f>IFERROR(IF(ISNUMBER(A170),TEXT(A170,"yyyy-mm"),""),"")</f>
        <v/>
      </c>
      <c r="I170" s="8">
        <f>IFERROR(IF(COUNTA(A170:G170)=0,"",IF(AND(ISNUMBER(A170),A170&gt;=DATE(1900,1,1),A170&lt;=DATE(2099,12,31),OR(B170="Ingreso",B170="Gasto"),COUNTIF(Categorias,C170)&gt;0,D170&lt;&gt;"",ISNUMBER(E170),E170&gt;0),"Completo","Revisar")),"Revisar")</f>
        <v/>
      </c>
    </row>
    <row r="171" spans="1:9" ht="32" customHeight="1">
      <c r="A171" s="6"/>
      <c r="B171" s="5"/>
      <c r="C171" s="5"/>
      <c r="D171" s="5"/>
      <c r="E171" s="7"/>
      <c r="F171" s="5"/>
      <c r="G171" s="5"/>
      <c r="H171" s="8">
        <f>IFERROR(IF(ISNUMBER(A171),TEXT(A171,"yyyy-mm"),""),"")</f>
        <v/>
      </c>
      <c r="I171" s="8">
        <f>IFERROR(IF(COUNTA(A171:G171)=0,"",IF(AND(ISNUMBER(A171),A171&gt;=DATE(1900,1,1),A171&lt;=DATE(2099,12,31),OR(B171="Ingreso",B171="Gasto"),COUNTIF(Categorias,C171)&gt;0,D171&lt;&gt;"",ISNUMBER(E171),E171&gt;0),"Completo","Revisar")),"Revisar")</f>
        <v/>
      </c>
    </row>
    <row r="172" spans="1:9" ht="32" customHeight="1">
      <c r="A172" s="6"/>
      <c r="B172" s="5"/>
      <c r="C172" s="5"/>
      <c r="D172" s="5"/>
      <c r="E172" s="7"/>
      <c r="F172" s="5"/>
      <c r="G172" s="5"/>
      <c r="H172" s="8">
        <f>IFERROR(IF(ISNUMBER(A172),TEXT(A172,"yyyy-mm"),""),"")</f>
        <v/>
      </c>
      <c r="I172" s="8">
        <f>IFERROR(IF(COUNTA(A172:G172)=0,"",IF(AND(ISNUMBER(A172),A172&gt;=DATE(1900,1,1),A172&lt;=DATE(2099,12,31),OR(B172="Ingreso",B172="Gasto"),COUNTIF(Categorias,C172)&gt;0,D172&lt;&gt;"",ISNUMBER(E172),E172&gt;0),"Completo","Revisar")),"Revisar")</f>
        <v/>
      </c>
    </row>
    <row r="173" spans="1:9" ht="32" customHeight="1">
      <c r="A173" s="6"/>
      <c r="B173" s="5"/>
      <c r="C173" s="5"/>
      <c r="D173" s="5"/>
      <c r="E173" s="7"/>
      <c r="F173" s="5"/>
      <c r="G173" s="5"/>
      <c r="H173" s="8">
        <f>IFERROR(IF(ISNUMBER(A173),TEXT(A173,"yyyy-mm"),""),"")</f>
        <v/>
      </c>
      <c r="I173" s="8">
        <f>IFERROR(IF(COUNTA(A173:G173)=0,"",IF(AND(ISNUMBER(A173),A173&gt;=DATE(1900,1,1),A173&lt;=DATE(2099,12,31),OR(B173="Ingreso",B173="Gasto"),COUNTIF(Categorias,C173)&gt;0,D173&lt;&gt;"",ISNUMBER(E173),E173&gt;0),"Completo","Revisar")),"Revisar")</f>
        <v/>
      </c>
    </row>
    <row r="174" spans="1:9" ht="32" customHeight="1">
      <c r="A174" s="6"/>
      <c r="B174" s="5"/>
      <c r="C174" s="5"/>
      <c r="D174" s="5"/>
      <c r="E174" s="7"/>
      <c r="F174" s="5"/>
      <c r="G174" s="5"/>
      <c r="H174" s="8">
        <f>IFERROR(IF(ISNUMBER(A174),TEXT(A174,"yyyy-mm"),""),"")</f>
        <v/>
      </c>
      <c r="I174" s="8">
        <f>IFERROR(IF(COUNTA(A174:G174)=0,"",IF(AND(ISNUMBER(A174),A174&gt;=DATE(1900,1,1),A174&lt;=DATE(2099,12,31),OR(B174="Ingreso",B174="Gasto"),COUNTIF(Categorias,C174)&gt;0,D174&lt;&gt;"",ISNUMBER(E174),E174&gt;0),"Completo","Revisar")),"Revisar")</f>
        <v/>
      </c>
    </row>
    <row r="175" spans="1:9" ht="32" customHeight="1">
      <c r="A175" s="6"/>
      <c r="B175" s="5"/>
      <c r="C175" s="5"/>
      <c r="D175" s="5"/>
      <c r="E175" s="7"/>
      <c r="F175" s="5"/>
      <c r="G175" s="5"/>
      <c r="H175" s="8">
        <f>IFERROR(IF(ISNUMBER(A175),TEXT(A175,"yyyy-mm"),""),"")</f>
        <v/>
      </c>
      <c r="I175" s="8">
        <f>IFERROR(IF(COUNTA(A175:G175)=0,"",IF(AND(ISNUMBER(A175),A175&gt;=DATE(1900,1,1),A175&lt;=DATE(2099,12,31),OR(B175="Ingreso",B175="Gasto"),COUNTIF(Categorias,C175)&gt;0,D175&lt;&gt;"",ISNUMBER(E175),E175&gt;0),"Completo","Revisar")),"Revisar")</f>
        <v/>
      </c>
    </row>
    <row r="176" spans="1:9" ht="32" customHeight="1">
      <c r="A176" s="6"/>
      <c r="B176" s="5"/>
      <c r="C176" s="5"/>
      <c r="D176" s="5"/>
      <c r="E176" s="7"/>
      <c r="F176" s="5"/>
      <c r="G176" s="5"/>
      <c r="H176" s="8">
        <f>IFERROR(IF(ISNUMBER(A176),TEXT(A176,"yyyy-mm"),""),"")</f>
        <v/>
      </c>
      <c r="I176" s="8">
        <f>IFERROR(IF(COUNTA(A176:G176)=0,"",IF(AND(ISNUMBER(A176),A176&gt;=DATE(1900,1,1),A176&lt;=DATE(2099,12,31),OR(B176="Ingreso",B176="Gasto"),COUNTIF(Categorias,C176)&gt;0,D176&lt;&gt;"",ISNUMBER(E176),E176&gt;0),"Completo","Revisar")),"Revisar")</f>
        <v/>
      </c>
    </row>
    <row r="177" spans="1:9" ht="32" customHeight="1">
      <c r="A177" s="6"/>
      <c r="B177" s="5"/>
      <c r="C177" s="5"/>
      <c r="D177" s="5"/>
      <c r="E177" s="7"/>
      <c r="F177" s="5"/>
      <c r="G177" s="5"/>
      <c r="H177" s="8">
        <f>IFERROR(IF(ISNUMBER(A177),TEXT(A177,"yyyy-mm"),""),"")</f>
        <v/>
      </c>
      <c r="I177" s="8">
        <f>IFERROR(IF(COUNTA(A177:G177)=0,"",IF(AND(ISNUMBER(A177),A177&gt;=DATE(1900,1,1),A177&lt;=DATE(2099,12,31),OR(B177="Ingreso",B177="Gasto"),COUNTIF(Categorias,C177)&gt;0,D177&lt;&gt;"",ISNUMBER(E177),E177&gt;0),"Completo","Revisar")),"Revisar")</f>
        <v/>
      </c>
    </row>
    <row r="178" spans="1:9" ht="32" customHeight="1">
      <c r="A178" s="6"/>
      <c r="B178" s="5"/>
      <c r="C178" s="5"/>
      <c r="D178" s="5"/>
      <c r="E178" s="7"/>
      <c r="F178" s="5"/>
      <c r="G178" s="5"/>
      <c r="H178" s="8">
        <f>IFERROR(IF(ISNUMBER(A178),TEXT(A178,"yyyy-mm"),""),"")</f>
        <v/>
      </c>
      <c r="I178" s="8">
        <f>IFERROR(IF(COUNTA(A178:G178)=0,"",IF(AND(ISNUMBER(A178),A178&gt;=DATE(1900,1,1),A178&lt;=DATE(2099,12,31),OR(B178="Ingreso",B178="Gasto"),COUNTIF(Categorias,C178)&gt;0,D178&lt;&gt;"",ISNUMBER(E178),E178&gt;0),"Completo","Revisar")),"Revisar")</f>
        <v/>
      </c>
    </row>
    <row r="179" spans="1:9" ht="32" customHeight="1">
      <c r="A179" s="6"/>
      <c r="B179" s="5"/>
      <c r="C179" s="5"/>
      <c r="D179" s="5"/>
      <c r="E179" s="7"/>
      <c r="F179" s="5"/>
      <c r="G179" s="5"/>
      <c r="H179" s="8">
        <f>IFERROR(IF(ISNUMBER(A179),TEXT(A179,"yyyy-mm"),""),"")</f>
        <v/>
      </c>
      <c r="I179" s="8">
        <f>IFERROR(IF(COUNTA(A179:G179)=0,"",IF(AND(ISNUMBER(A179),A179&gt;=DATE(1900,1,1),A179&lt;=DATE(2099,12,31),OR(B179="Ingreso",B179="Gasto"),COUNTIF(Categorias,C179)&gt;0,D179&lt;&gt;"",ISNUMBER(E179),E179&gt;0),"Completo","Revisar")),"Revisar")</f>
        <v/>
      </c>
    </row>
    <row r="180" spans="1:9" ht="32" customHeight="1">
      <c r="A180" s="6"/>
      <c r="B180" s="5"/>
      <c r="C180" s="5"/>
      <c r="D180" s="5"/>
      <c r="E180" s="7"/>
      <c r="F180" s="5"/>
      <c r="G180" s="5"/>
      <c r="H180" s="8">
        <f>IFERROR(IF(ISNUMBER(A180),TEXT(A180,"yyyy-mm"),""),"")</f>
        <v/>
      </c>
      <c r="I180" s="8">
        <f>IFERROR(IF(COUNTA(A180:G180)=0,"",IF(AND(ISNUMBER(A180),A180&gt;=DATE(1900,1,1),A180&lt;=DATE(2099,12,31),OR(B180="Ingreso",B180="Gasto"),COUNTIF(Categorias,C180)&gt;0,D180&lt;&gt;"",ISNUMBER(E180),E180&gt;0),"Completo","Revisar")),"Revisar")</f>
        <v/>
      </c>
    </row>
    <row r="181" spans="1:9" ht="32" customHeight="1">
      <c r="A181" s="6"/>
      <c r="B181" s="5"/>
      <c r="C181" s="5"/>
      <c r="D181" s="5"/>
      <c r="E181" s="7"/>
      <c r="F181" s="5"/>
      <c r="G181" s="5"/>
      <c r="H181" s="8">
        <f>IFERROR(IF(ISNUMBER(A181),TEXT(A181,"yyyy-mm"),""),"")</f>
        <v/>
      </c>
      <c r="I181" s="8">
        <f>IFERROR(IF(COUNTA(A181:G181)=0,"",IF(AND(ISNUMBER(A181),A181&gt;=DATE(1900,1,1),A181&lt;=DATE(2099,12,31),OR(B181="Ingreso",B181="Gasto"),COUNTIF(Categorias,C181)&gt;0,D181&lt;&gt;"",ISNUMBER(E181),E181&gt;0),"Completo","Revisar")),"Revisar")</f>
        <v/>
      </c>
    </row>
    <row r="182" spans="1:9" ht="32" customHeight="1">
      <c r="A182" s="6"/>
      <c r="B182" s="5"/>
      <c r="C182" s="5"/>
      <c r="D182" s="5"/>
      <c r="E182" s="7"/>
      <c r="F182" s="5"/>
      <c r="G182" s="5"/>
      <c r="H182" s="8">
        <f>IFERROR(IF(ISNUMBER(A182),TEXT(A182,"yyyy-mm"),""),"")</f>
        <v/>
      </c>
      <c r="I182" s="8">
        <f>IFERROR(IF(COUNTA(A182:G182)=0,"",IF(AND(ISNUMBER(A182),A182&gt;=DATE(1900,1,1),A182&lt;=DATE(2099,12,31),OR(B182="Ingreso",B182="Gasto"),COUNTIF(Categorias,C182)&gt;0,D182&lt;&gt;"",ISNUMBER(E182),E182&gt;0),"Completo","Revisar")),"Revisar")</f>
        <v/>
      </c>
    </row>
    <row r="183" spans="1:9" ht="32" customHeight="1">
      <c r="A183" s="6"/>
      <c r="B183" s="5"/>
      <c r="C183" s="5"/>
      <c r="D183" s="5"/>
      <c r="E183" s="7"/>
      <c r="F183" s="5"/>
      <c r="G183" s="5"/>
      <c r="H183" s="8">
        <f>IFERROR(IF(ISNUMBER(A183),TEXT(A183,"yyyy-mm"),""),"")</f>
        <v/>
      </c>
      <c r="I183" s="8">
        <f>IFERROR(IF(COUNTA(A183:G183)=0,"",IF(AND(ISNUMBER(A183),A183&gt;=DATE(1900,1,1),A183&lt;=DATE(2099,12,31),OR(B183="Ingreso",B183="Gasto"),COUNTIF(Categorias,C183)&gt;0,D183&lt;&gt;"",ISNUMBER(E183),E183&gt;0),"Completo","Revisar")),"Revisar")</f>
        <v/>
      </c>
    </row>
    <row r="184" spans="1:9" ht="32" customHeight="1">
      <c r="A184" s="6"/>
      <c r="B184" s="5"/>
      <c r="C184" s="5"/>
      <c r="D184" s="5"/>
      <c r="E184" s="7"/>
      <c r="F184" s="5"/>
      <c r="G184" s="5"/>
      <c r="H184" s="8">
        <f>IFERROR(IF(ISNUMBER(A184),TEXT(A184,"yyyy-mm"),""),"")</f>
        <v/>
      </c>
      <c r="I184" s="8">
        <f>IFERROR(IF(COUNTA(A184:G184)=0,"",IF(AND(ISNUMBER(A184),A184&gt;=DATE(1900,1,1),A184&lt;=DATE(2099,12,31),OR(B184="Ingreso",B184="Gasto"),COUNTIF(Categorias,C184)&gt;0,D184&lt;&gt;"",ISNUMBER(E184),E184&gt;0),"Completo","Revisar")),"Revisar")</f>
        <v/>
      </c>
    </row>
    <row r="185" spans="1:9" ht="32" customHeight="1">
      <c r="A185" s="6"/>
      <c r="B185" s="5"/>
      <c r="C185" s="5"/>
      <c r="D185" s="5"/>
      <c r="E185" s="7"/>
      <c r="F185" s="5"/>
      <c r="G185" s="5"/>
      <c r="H185" s="8">
        <f>IFERROR(IF(ISNUMBER(A185),TEXT(A185,"yyyy-mm"),""),"")</f>
        <v/>
      </c>
      <c r="I185" s="8">
        <f>IFERROR(IF(COUNTA(A185:G185)=0,"",IF(AND(ISNUMBER(A185),A185&gt;=DATE(1900,1,1),A185&lt;=DATE(2099,12,31),OR(B185="Ingreso",B185="Gasto"),COUNTIF(Categorias,C185)&gt;0,D185&lt;&gt;"",ISNUMBER(E185),E185&gt;0),"Completo","Revisar")),"Revisar")</f>
        <v/>
      </c>
    </row>
    <row r="186" spans="1:9" ht="32" customHeight="1">
      <c r="A186" s="6"/>
      <c r="B186" s="5"/>
      <c r="C186" s="5"/>
      <c r="D186" s="5"/>
      <c r="E186" s="7"/>
      <c r="F186" s="5"/>
      <c r="G186" s="5"/>
      <c r="H186" s="8">
        <f>IFERROR(IF(ISNUMBER(A186),TEXT(A186,"yyyy-mm"),""),"")</f>
        <v/>
      </c>
      <c r="I186" s="8">
        <f>IFERROR(IF(COUNTA(A186:G186)=0,"",IF(AND(ISNUMBER(A186),A186&gt;=DATE(1900,1,1),A186&lt;=DATE(2099,12,31),OR(B186="Ingreso",B186="Gasto"),COUNTIF(Categorias,C186)&gt;0,D186&lt;&gt;"",ISNUMBER(E186),E186&gt;0),"Completo","Revisar")),"Revisar")</f>
        <v/>
      </c>
    </row>
    <row r="187" spans="1:9" ht="32" customHeight="1">
      <c r="A187" s="6"/>
      <c r="B187" s="5"/>
      <c r="C187" s="5"/>
      <c r="D187" s="5"/>
      <c r="E187" s="7"/>
      <c r="F187" s="5"/>
      <c r="G187" s="5"/>
      <c r="H187" s="8">
        <f>IFERROR(IF(ISNUMBER(A187),TEXT(A187,"yyyy-mm"),""),"")</f>
        <v/>
      </c>
      <c r="I187" s="8">
        <f>IFERROR(IF(COUNTA(A187:G187)=0,"",IF(AND(ISNUMBER(A187),A187&gt;=DATE(1900,1,1),A187&lt;=DATE(2099,12,31),OR(B187="Ingreso",B187="Gasto"),COUNTIF(Categorias,C187)&gt;0,D187&lt;&gt;"",ISNUMBER(E187),E187&gt;0),"Completo","Revisar")),"Revisar")</f>
        <v/>
      </c>
    </row>
    <row r="188" spans="1:9" ht="32" customHeight="1">
      <c r="A188" s="6"/>
      <c r="B188" s="5"/>
      <c r="C188" s="5"/>
      <c r="D188" s="5"/>
      <c r="E188" s="7"/>
      <c r="F188" s="5"/>
      <c r="G188" s="5"/>
      <c r="H188" s="8">
        <f>IFERROR(IF(ISNUMBER(A188),TEXT(A188,"yyyy-mm"),""),"")</f>
        <v/>
      </c>
      <c r="I188" s="8">
        <f>IFERROR(IF(COUNTA(A188:G188)=0,"",IF(AND(ISNUMBER(A188),A188&gt;=DATE(1900,1,1),A188&lt;=DATE(2099,12,31),OR(B188="Ingreso",B188="Gasto"),COUNTIF(Categorias,C188)&gt;0,D188&lt;&gt;"",ISNUMBER(E188),E188&gt;0),"Completo","Revisar")),"Revisar")</f>
        <v/>
      </c>
    </row>
    <row r="189" spans="1:9" ht="32" customHeight="1">
      <c r="A189" s="6"/>
      <c r="B189" s="5"/>
      <c r="C189" s="5"/>
      <c r="D189" s="5"/>
      <c r="E189" s="7"/>
      <c r="F189" s="5"/>
      <c r="G189" s="5"/>
      <c r="H189" s="8">
        <f>IFERROR(IF(ISNUMBER(A189),TEXT(A189,"yyyy-mm"),""),"")</f>
        <v/>
      </c>
      <c r="I189" s="8">
        <f>IFERROR(IF(COUNTA(A189:G189)=0,"",IF(AND(ISNUMBER(A189),A189&gt;=DATE(1900,1,1),A189&lt;=DATE(2099,12,31),OR(B189="Ingreso",B189="Gasto"),COUNTIF(Categorias,C189)&gt;0,D189&lt;&gt;"",ISNUMBER(E189),E189&gt;0),"Completo","Revisar")),"Revisar")</f>
        <v/>
      </c>
    </row>
    <row r="190" spans="1:9" ht="32" customHeight="1">
      <c r="A190" s="6"/>
      <c r="B190" s="5"/>
      <c r="C190" s="5"/>
      <c r="D190" s="5"/>
      <c r="E190" s="7"/>
      <c r="F190" s="5"/>
      <c r="G190" s="5"/>
      <c r="H190" s="8">
        <f>IFERROR(IF(ISNUMBER(A190),TEXT(A190,"yyyy-mm"),""),"")</f>
        <v/>
      </c>
      <c r="I190" s="8">
        <f>IFERROR(IF(COUNTA(A190:G190)=0,"",IF(AND(ISNUMBER(A190),A190&gt;=DATE(1900,1,1),A190&lt;=DATE(2099,12,31),OR(B190="Ingreso",B190="Gasto"),COUNTIF(Categorias,C190)&gt;0,D190&lt;&gt;"",ISNUMBER(E190),E190&gt;0),"Completo","Revisar")),"Revisar")</f>
        <v/>
      </c>
    </row>
    <row r="191" spans="1:9" ht="32" customHeight="1">
      <c r="A191" s="6"/>
      <c r="B191" s="5"/>
      <c r="C191" s="5"/>
      <c r="D191" s="5"/>
      <c r="E191" s="7"/>
      <c r="F191" s="5"/>
      <c r="G191" s="5"/>
      <c r="H191" s="8">
        <f>IFERROR(IF(ISNUMBER(A191),TEXT(A191,"yyyy-mm"),""),"")</f>
        <v/>
      </c>
      <c r="I191" s="8">
        <f>IFERROR(IF(COUNTA(A191:G191)=0,"",IF(AND(ISNUMBER(A191),A191&gt;=DATE(1900,1,1),A191&lt;=DATE(2099,12,31),OR(B191="Ingreso",B191="Gasto"),COUNTIF(Categorias,C191)&gt;0,D191&lt;&gt;"",ISNUMBER(E191),E191&gt;0),"Completo","Revisar")),"Revisar")</f>
        <v/>
      </c>
    </row>
    <row r="192" spans="1:9" ht="32" customHeight="1">
      <c r="A192" s="6"/>
      <c r="B192" s="5"/>
      <c r="C192" s="5"/>
      <c r="D192" s="5"/>
      <c r="E192" s="7"/>
      <c r="F192" s="5"/>
      <c r="G192" s="5"/>
      <c r="H192" s="8">
        <f>IFERROR(IF(ISNUMBER(A192),TEXT(A192,"yyyy-mm"),""),"")</f>
        <v/>
      </c>
      <c r="I192" s="8">
        <f>IFERROR(IF(COUNTA(A192:G192)=0,"",IF(AND(ISNUMBER(A192),A192&gt;=DATE(1900,1,1),A192&lt;=DATE(2099,12,31),OR(B192="Ingreso",B192="Gasto"),COUNTIF(Categorias,C192)&gt;0,D192&lt;&gt;"",ISNUMBER(E192),E192&gt;0),"Completo","Revisar")),"Revisar")</f>
        <v/>
      </c>
    </row>
    <row r="193" spans="1:9" ht="32" customHeight="1">
      <c r="A193" s="6"/>
      <c r="B193" s="5"/>
      <c r="C193" s="5"/>
      <c r="D193" s="5"/>
      <c r="E193" s="7"/>
      <c r="F193" s="5"/>
      <c r="G193" s="5"/>
      <c r="H193" s="8">
        <f>IFERROR(IF(ISNUMBER(A193),TEXT(A193,"yyyy-mm"),""),"")</f>
        <v/>
      </c>
      <c r="I193" s="8">
        <f>IFERROR(IF(COUNTA(A193:G193)=0,"",IF(AND(ISNUMBER(A193),A193&gt;=DATE(1900,1,1),A193&lt;=DATE(2099,12,31),OR(B193="Ingreso",B193="Gasto"),COUNTIF(Categorias,C193)&gt;0,D193&lt;&gt;"",ISNUMBER(E193),E193&gt;0),"Completo","Revisar")),"Revisar")</f>
        <v/>
      </c>
    </row>
    <row r="194" spans="1:9" ht="32" customHeight="1">
      <c r="A194" s="6"/>
      <c r="B194" s="5"/>
      <c r="C194" s="5"/>
      <c r="D194" s="5"/>
      <c r="E194" s="7"/>
      <c r="F194" s="5"/>
      <c r="G194" s="5"/>
      <c r="H194" s="8">
        <f>IFERROR(IF(ISNUMBER(A194),TEXT(A194,"yyyy-mm"),""),"")</f>
        <v/>
      </c>
      <c r="I194" s="8">
        <f>IFERROR(IF(COUNTA(A194:G194)=0,"",IF(AND(ISNUMBER(A194),A194&gt;=DATE(1900,1,1),A194&lt;=DATE(2099,12,31),OR(B194="Ingreso",B194="Gasto"),COUNTIF(Categorias,C194)&gt;0,D194&lt;&gt;"",ISNUMBER(E194),E194&gt;0),"Completo","Revisar")),"Revisar")</f>
        <v/>
      </c>
    </row>
    <row r="195" spans="1:9" ht="32" customHeight="1">
      <c r="A195" s="6"/>
      <c r="B195" s="5"/>
      <c r="C195" s="5"/>
      <c r="D195" s="5"/>
      <c r="E195" s="7"/>
      <c r="F195" s="5"/>
      <c r="G195" s="5"/>
      <c r="H195" s="8">
        <f>IFERROR(IF(ISNUMBER(A195),TEXT(A195,"yyyy-mm"),""),"")</f>
        <v/>
      </c>
      <c r="I195" s="8">
        <f>IFERROR(IF(COUNTA(A195:G195)=0,"",IF(AND(ISNUMBER(A195),A195&gt;=DATE(1900,1,1),A195&lt;=DATE(2099,12,31),OR(B195="Ingreso",B195="Gasto"),COUNTIF(Categorias,C195)&gt;0,D195&lt;&gt;"",ISNUMBER(E195),E195&gt;0),"Completo","Revisar")),"Revisar")</f>
        <v/>
      </c>
    </row>
    <row r="196" spans="1:9" ht="32" customHeight="1">
      <c r="A196" s="6"/>
      <c r="B196" s="5"/>
      <c r="C196" s="5"/>
      <c r="D196" s="5"/>
      <c r="E196" s="7"/>
      <c r="F196" s="5"/>
      <c r="G196" s="5"/>
      <c r="H196" s="8">
        <f>IFERROR(IF(ISNUMBER(A196),TEXT(A196,"yyyy-mm"),""),"")</f>
        <v/>
      </c>
      <c r="I196" s="8">
        <f>IFERROR(IF(COUNTA(A196:G196)=0,"",IF(AND(ISNUMBER(A196),A196&gt;=DATE(1900,1,1),A196&lt;=DATE(2099,12,31),OR(B196="Ingreso",B196="Gasto"),COUNTIF(Categorias,C196)&gt;0,D196&lt;&gt;"",ISNUMBER(E196),E196&gt;0),"Completo","Revisar")),"Revisar")</f>
        <v/>
      </c>
    </row>
    <row r="197" spans="1:9" ht="32" customHeight="1">
      <c r="A197" s="6"/>
      <c r="B197" s="5"/>
      <c r="C197" s="5"/>
      <c r="D197" s="5"/>
      <c r="E197" s="7"/>
      <c r="F197" s="5"/>
      <c r="G197" s="5"/>
      <c r="H197" s="8">
        <f>IFERROR(IF(ISNUMBER(A197),TEXT(A197,"yyyy-mm"),""),"")</f>
        <v/>
      </c>
      <c r="I197" s="8">
        <f>IFERROR(IF(COUNTA(A197:G197)=0,"",IF(AND(ISNUMBER(A197),A197&gt;=DATE(1900,1,1),A197&lt;=DATE(2099,12,31),OR(B197="Ingreso",B197="Gasto"),COUNTIF(Categorias,C197)&gt;0,D197&lt;&gt;"",ISNUMBER(E197),E197&gt;0),"Completo","Revisar")),"Revisar")</f>
        <v/>
      </c>
    </row>
    <row r="198" spans="1:9" ht="32" customHeight="1">
      <c r="A198" s="6"/>
      <c r="B198" s="5"/>
      <c r="C198" s="5"/>
      <c r="D198" s="5"/>
      <c r="E198" s="7"/>
      <c r="F198" s="5"/>
      <c r="G198" s="5"/>
      <c r="H198" s="8">
        <f>IFERROR(IF(ISNUMBER(A198),TEXT(A198,"yyyy-mm"),""),"")</f>
        <v/>
      </c>
      <c r="I198" s="8">
        <f>IFERROR(IF(COUNTA(A198:G198)=0,"",IF(AND(ISNUMBER(A198),A198&gt;=DATE(1900,1,1),A198&lt;=DATE(2099,12,31),OR(B198="Ingreso",B198="Gasto"),COUNTIF(Categorias,C198)&gt;0,D198&lt;&gt;"",ISNUMBER(E198),E198&gt;0),"Completo","Revisar")),"Revisar")</f>
        <v/>
      </c>
    </row>
    <row r="199" spans="1:9" ht="32" customHeight="1">
      <c r="A199" s="6"/>
      <c r="B199" s="5"/>
      <c r="C199" s="5"/>
      <c r="D199" s="5"/>
      <c r="E199" s="7"/>
      <c r="F199" s="5"/>
      <c r="G199" s="5"/>
      <c r="H199" s="8">
        <f>IFERROR(IF(ISNUMBER(A199),TEXT(A199,"yyyy-mm"),""),"")</f>
        <v/>
      </c>
      <c r="I199" s="8">
        <f>IFERROR(IF(COUNTA(A199:G199)=0,"",IF(AND(ISNUMBER(A199),A199&gt;=DATE(1900,1,1),A199&lt;=DATE(2099,12,31),OR(B199="Ingreso",B199="Gasto"),COUNTIF(Categorias,C199)&gt;0,D199&lt;&gt;"",ISNUMBER(E199),E199&gt;0),"Completo","Revisar")),"Revisar")</f>
        <v/>
      </c>
    </row>
    <row r="200" spans="1:9" ht="32" customHeight="1">
      <c r="A200" s="6"/>
      <c r="B200" s="5"/>
      <c r="C200" s="5"/>
      <c r="D200" s="5"/>
      <c r="E200" s="7"/>
      <c r="F200" s="5"/>
      <c r="G200" s="5"/>
      <c r="H200" s="8">
        <f>IFERROR(IF(ISNUMBER(A200),TEXT(A200,"yyyy-mm"),""),"")</f>
        <v/>
      </c>
      <c r="I200" s="8">
        <f>IFERROR(IF(COUNTA(A200:G200)=0,"",IF(AND(ISNUMBER(A200),A200&gt;=DATE(1900,1,1),A200&lt;=DATE(2099,12,31),OR(B200="Ingreso",B200="Gasto"),COUNTIF(Categorias,C200)&gt;0,D200&lt;&gt;"",ISNUMBER(E200),E200&gt;0),"Completo","Revisar")),"Revisar")</f>
        <v/>
      </c>
    </row>
    <row r="201" spans="1:9" ht="32" customHeight="1">
      <c r="A201" s="6"/>
      <c r="B201" s="5"/>
      <c r="C201" s="5"/>
      <c r="D201" s="5"/>
      <c r="E201" s="7"/>
      <c r="F201" s="5"/>
      <c r="G201" s="5"/>
      <c r="H201" s="8">
        <f>IFERROR(IF(ISNUMBER(A201),TEXT(A201,"yyyy-mm"),""),"")</f>
        <v/>
      </c>
      <c r="I201" s="8">
        <f>IFERROR(IF(COUNTA(A201:G201)=0,"",IF(AND(ISNUMBER(A201),A201&gt;=DATE(1900,1,1),A201&lt;=DATE(2099,12,31),OR(B201="Ingreso",B201="Gasto"),COUNTIF(Categorias,C201)&gt;0,D201&lt;&gt;"",ISNUMBER(E201),E201&gt;0),"Completo","Revisar")),"Revisar")</f>
        <v/>
      </c>
    </row>
  </sheetData>
  <conditionalFormatting sqref="I2:I201">
    <cfRule type="cellIs" dxfId="0" priority="1" operator="equal">
      <formula>"Revisar"</formula>
    </cfRule>
    <cfRule type="cellIs" dxfId="0" priority="2" operator="equal">
      <formula>"Atrasado"</formula>
    </cfRule>
    <cfRule type="cellIs" dxfId="1" priority="3" operator="equal">
      <formula>"Reponer"</formula>
    </cfRule>
    <cfRule type="cellIs" dxfId="1" priority="4" operator="equal">
      <formula>"Próximo"</formula>
    </cfRule>
    <cfRule type="cellIs" dxfId="2" priority="5" operator="equal">
      <formula>"Completo"</formula>
    </cfRule>
  </conditionalFormatting>
  <dataValidations count="5">
    <dataValidation type="date" allowBlank="1" showInputMessage="1" showErrorMessage="1" errorTitle="Revisa el dato" error="Utiliza el tipo o valor indicado en la guía." promptTitle="Fecha" prompt="Fecha real del movimiento, como fecha de Excel." sqref="A2:A201">
      <formula1>0</formula1>
      <formula2>73050</formula2>
    </dataValidation>
    <dataValidation type="decimal" operator="greaterThanOrEqual" allowBlank="1" showInputMessage="1" showErrorMessage="1" errorTitle="Revisa el dato" error="Utiliza el tipo o valor indicado en la guía." promptTitle="Importe" prompt="Cantidad mayor que cero en la moneda indicada." sqref="E2:E201">
      <formula1>0</formula1>
    </dataValidation>
    <dataValidation type="decimal" operator="greaterThan" allowBlank="1" showInputMessage="1" showErrorMessage="1" errorTitle="Revisa el dato" error="Utiliza el tipo o valor indicado en la guía." promptTitle="Importe" prompt="Cantidad mayor que cero en la moneda indicada." sqref="E2:E201">
      <formula1>0</formula1>
    </dataValidation>
    <dataValidation type="list" allowBlank="1" showInputMessage="1" showErrorMessage="1" errorTitle="Revisa el dato" error="Utiliza el tipo o valor indicado en la guía." promptTitle="Tipo" prompt="Ingreso o Gasto; el importe siempre es positivo." sqref="B2:B201">
      <formula1>"Ingreso,Gasto"</formula1>
    </dataValidation>
    <dataValidation type="list" allowBlank="1" showInputMessage="1" showErrorMessage="1" errorTitle="Revisa el dato" error="Utiliza el tipo o valor indicado en la guía." promptTitle="Categoría" prompt="Categoría de la lista; conserva un criterio mensual." sqref="C2:C201">
      <formula1>Categorias</formula1>
    </dataValidation>
  </dataValidations>
  <pageMargins left="0.3" right="0.3" top="0.5" bottom="0.5" header="0.3" footer="0.3"/>
  <pageSetup paperSize="9" fitToHeight="0" orientation="landscape"/>
  <headerFooter>
    <oddHeader>&amp;LVYRCO · presupuesto&amp;RRegistro</oddHeader>
    <oddFooter>&amp;Lv1.0 · Español · 10/10/2026&amp;C&amp;P de &amp;N&amp;Rvyrco.com</oddFooter>
  </headerFooter>
  <tableParts count="1">
    <tablePart r:id="rId1"/>
  </tableParts>
</worksheet>
</file>

<file path=xl/worksheets/sheet4.xml><?xml version="1.0" encoding="utf-8"?>
<worksheet xmlns="http://schemas.openxmlformats.org/spreadsheetml/2006/main" xmlns:r="http://schemas.openxmlformats.org/officeDocument/2006/relationships">
  <sheetPr>
    <tabColor rgb="FF153E50"/>
    <pageSetUpPr fitToPage="1"/>
  </sheetPr>
  <dimension ref="A1:I5"/>
  <sheetViews>
    <sheetView showGridLines="0" zoomScale="85" zoomScaleNormal="85" workbookViewId="0">
      <pane xSplit="2" ySplit="1" topLeftCell="C2" activePane="bottomRight" state="frozen"/>
      <selection pane="topRight" activeCell="C1" sqref="C1"/>
      <selection pane="bottomLeft" activeCell="A2" sqref="A2"/>
      <selection pane="bottomRight" activeCell="A2" sqref="A2"/>
    </sheetView>
  </sheetViews>
  <sheetFormatPr defaultRowHeight="15"/>
  <cols>
    <col min="1" max="2" width="13.7109375" customWidth="1"/>
    <col min="3" max="3" width="19.7109375" customWidth="1"/>
    <col min="4" max="4" width="32.7109375" customWidth="1"/>
    <col min="5" max="5" width="14.7109375" customWidth="1"/>
    <col min="6" max="6" width="20.7109375" customWidth="1"/>
    <col min="7" max="7" width="30.7109375" customWidth="1"/>
    <col min="8" max="8" width="13.7109375" customWidth="1"/>
    <col min="9" max="9" width="15.7109375" customWidth="1"/>
  </cols>
  <sheetData>
    <row r="1" spans="1:9" ht="42" customHeight="1">
      <c r="A1" t="s">
        <v>68</v>
      </c>
      <c r="B1" t="s">
        <v>69</v>
      </c>
      <c r="C1" t="s">
        <v>70</v>
      </c>
      <c r="D1" t="s">
        <v>71</v>
      </c>
      <c r="E1" t="s">
        <v>72</v>
      </c>
      <c r="F1" t="s">
        <v>73</v>
      </c>
      <c r="G1" t="s">
        <v>74</v>
      </c>
      <c r="H1" t="s">
        <v>75</v>
      </c>
      <c r="I1" t="s">
        <v>76</v>
      </c>
    </row>
    <row r="2" spans="1:9" ht="32" customHeight="1">
      <c r="A2" s="6">
        <v>46296</v>
      </c>
      <c r="B2" s="5" t="s">
        <v>77</v>
      </c>
      <c r="C2" s="5" t="s">
        <v>58</v>
      </c>
      <c r="D2" s="5" t="s">
        <v>78</v>
      </c>
      <c r="E2" s="7">
        <v>2500</v>
      </c>
      <c r="F2" s="5" t="s">
        <v>79</v>
      </c>
      <c r="G2" s="5" t="s">
        <v>80</v>
      </c>
      <c r="H2" s="8" t="str">
        <f>IFERROR(IF(ISNUMBER(A2),TEXT(A2,"yyyy-mm"),""),"")</f>
        <v>2026-10</v>
      </c>
      <c r="I2" s="8" t="str">
        <f>IFERROR(IF(COUNTA(A2:G2)=0,"",IF(AND(ISNUMBER(A2),A2&gt;=DATE(1900,1,1),A2&lt;=DATE(2099,12,31),OR(B2="Ingreso",B2="Gasto"),COUNTIF(Categorias,C2)&gt;0,D2&lt;&gt;"",ISNUMBER(E2),E2&gt;0),"Completo","Revisar")),"Revisar")</f>
        <v>Completo</v>
      </c>
    </row>
    <row r="3" spans="1:9" ht="32" customHeight="1">
      <c r="A3" s="6">
        <v>46297</v>
      </c>
      <c r="B3" s="5" t="s">
        <v>81</v>
      </c>
      <c r="C3" s="5" t="s">
        <v>60</v>
      </c>
      <c r="D3" s="5" t="s">
        <v>82</v>
      </c>
      <c r="E3" s="7">
        <v>850</v>
      </c>
      <c r="F3" s="5" t="s">
        <v>83</v>
      </c>
      <c r="G3" s="5" t="s">
        <v>80</v>
      </c>
      <c r="H3" s="8" t="str">
        <f>IFERROR(IF(ISNUMBER(A3),TEXT(A3,"yyyy-mm"),""),"")</f>
        <v>2026-10</v>
      </c>
      <c r="I3" s="8" t="str">
        <f>IFERROR(IF(COUNTA(A3:G3)=0,"",IF(AND(ISNUMBER(A3),A3&gt;=DATE(1900,1,1),A3&lt;=DATE(2099,12,31),OR(B3="Ingreso",B3="Gasto"),COUNTIF(Categorias,C3)&gt;0,D3&lt;&gt;"",ISNUMBER(E3),E3&gt;0),"Completo","Revisar")),"Revisar")</f>
        <v>Completo</v>
      </c>
    </row>
    <row r="4" spans="1:9" ht="32" customHeight="1">
      <c r="A4" s="6">
        <v>46300</v>
      </c>
      <c r="B4" s="5" t="s">
        <v>81</v>
      </c>
      <c r="C4" s="5" t="s">
        <v>61</v>
      </c>
      <c r="D4" s="5" t="s">
        <v>84</v>
      </c>
      <c r="E4" s="7">
        <v>120</v>
      </c>
      <c r="F4" s="5" t="s">
        <v>85</v>
      </c>
      <c r="G4" s="5" t="s">
        <v>80</v>
      </c>
      <c r="H4" s="8" t="str">
        <f>IFERROR(IF(ISNUMBER(A4),TEXT(A4,"yyyy-mm"),""),"")</f>
        <v>2026-10</v>
      </c>
      <c r="I4" s="8" t="str">
        <f>IFERROR(IF(COUNTA(A4:G4)=0,"",IF(AND(ISNUMBER(A4),A4&gt;=DATE(1900,1,1),A4&lt;=DATE(2099,12,31),OR(B4="Ingreso",B4="Gasto"),COUNTIF(Categorias,C4)&gt;0,D4&lt;&gt;"",ISNUMBER(E4),E4&gt;0),"Completo","Revisar")),"Revisar")</f>
        <v>Completo</v>
      </c>
    </row>
    <row r="5" spans="1:9" ht="32" customHeight="1">
      <c r="A5" s="6">
        <v>46301</v>
      </c>
      <c r="B5" s="5" t="s">
        <v>81</v>
      </c>
      <c r="C5" s="5" t="s">
        <v>62</v>
      </c>
      <c r="D5" s="5" t="s">
        <v>86</v>
      </c>
      <c r="E5" s="7">
        <v>80</v>
      </c>
      <c r="F5" s="5" t="s">
        <v>87</v>
      </c>
      <c r="G5" s="5" t="s">
        <v>80</v>
      </c>
      <c r="H5" s="8" t="str">
        <f>IFERROR(IF(ISNUMBER(A5),TEXT(A5,"yyyy-mm"),""),"")</f>
        <v>2026-10</v>
      </c>
      <c r="I5" s="8" t="str">
        <f>IFERROR(IF(COUNTA(A5:G5)=0,"",IF(AND(ISNUMBER(A5),A5&gt;=DATE(1900,1,1),A5&lt;=DATE(2099,12,31),OR(B5="Ingreso",B5="Gasto"),COUNTIF(Categorias,C5)&gt;0,D5&lt;&gt;"",ISNUMBER(E5),E5&gt;0),"Completo","Revisar")),"Revisar")</f>
        <v>Completo</v>
      </c>
    </row>
  </sheetData>
  <conditionalFormatting sqref="I2:I5">
    <cfRule type="cellIs" dxfId="0" priority="1" operator="equal">
      <formula>"Revisar"</formula>
    </cfRule>
    <cfRule type="cellIs" dxfId="0" priority="2" operator="equal">
      <formula>"Atrasado"</formula>
    </cfRule>
    <cfRule type="cellIs" dxfId="1" priority="3" operator="equal">
      <formula>"Reponer"</formula>
    </cfRule>
    <cfRule type="cellIs" dxfId="1" priority="4" operator="equal">
      <formula>"Próximo"</formula>
    </cfRule>
    <cfRule type="cellIs" dxfId="2" priority="5" operator="equal">
      <formula>"Completo"</formula>
    </cfRule>
  </conditionalFormatting>
  <dataValidations count="5">
    <dataValidation type="date" allowBlank="1" showInputMessage="1" showErrorMessage="1" errorTitle="Revisa el dato" error="Utiliza el tipo o valor indicado en la guía." promptTitle="Fecha" prompt="Fecha real del movimiento, como fecha de Excel." sqref="A2:A5">
      <formula1>0</formula1>
      <formula2>73050</formula2>
    </dataValidation>
    <dataValidation type="decimal" operator="greaterThanOrEqual" allowBlank="1" showInputMessage="1" showErrorMessage="1" errorTitle="Revisa el dato" error="Utiliza el tipo o valor indicado en la guía." promptTitle="Importe" prompt="Cantidad mayor que cero en la moneda indicada." sqref="E2:E5">
      <formula1>0</formula1>
    </dataValidation>
    <dataValidation type="decimal" operator="greaterThan" allowBlank="1" showInputMessage="1" showErrorMessage="1" errorTitle="Revisa el dato" error="Utiliza el tipo o valor indicado en la guía." promptTitle="Importe" prompt="Cantidad mayor que cero en la moneda indicada." sqref="E2:E5">
      <formula1>0</formula1>
    </dataValidation>
    <dataValidation type="list" allowBlank="1" showInputMessage="1" showErrorMessage="1" errorTitle="Revisa el dato" error="Utiliza el tipo o valor indicado en la guía." promptTitle="Tipo" prompt="Ingreso o Gasto; el importe siempre es positivo." sqref="B2:B5">
      <formula1>"Ingreso,Gasto"</formula1>
    </dataValidation>
    <dataValidation type="list" allowBlank="1" showInputMessage="1" showErrorMessage="1" errorTitle="Revisa el dato" error="Utiliza el tipo o valor indicado en la guía." promptTitle="Categoría" prompt="Categoría de la lista; conserva un criterio mensual." sqref="C2:C5">
      <formula1>Categorias</formula1>
    </dataValidation>
  </dataValidations>
  <pageMargins left="0.3" right="0.3" top="0.5" bottom="0.5" header="0.3" footer="0.3"/>
  <pageSetup paperSize="9" fitToHeight="0" orientation="landscape"/>
  <headerFooter>
    <oddHeader>&amp;LVYRCO · presupuesto&amp;REjemplo</oddHeader>
    <oddFooter>&amp;Lv1.0 · Español · 10/10/2026&amp;C&amp;P de &amp;N&amp;Rvyrco.com</oddFooter>
  </headerFooter>
  <tableParts count="1">
    <tablePart r:id="rId1"/>
  </tableParts>
</worksheet>
</file>

<file path=xl/worksheets/sheet5.xml><?xml version="1.0" encoding="utf-8"?>
<worksheet xmlns="http://schemas.openxmlformats.org/spreadsheetml/2006/main" xmlns:r="http://schemas.openxmlformats.org/officeDocument/2006/relationships">
  <sheetPr>
    <tabColor rgb="FF153E50"/>
    <pageSetUpPr fitToPage="1"/>
  </sheetPr>
  <dimension ref="B2:L38"/>
  <sheetViews>
    <sheetView showGridLines="0" workbookViewId="0"/>
  </sheetViews>
  <sheetFormatPr defaultRowHeight="15"/>
  <cols>
    <col min="1" max="1" width="4.7109375" customWidth="1"/>
    <col min="2" max="2" width="37.7109375" customWidth="1"/>
    <col min="3" max="3" width="22.7109375" customWidth="1"/>
    <col min="4" max="4" width="4.7109375" customWidth="1"/>
    <col min="5" max="12" width="13.7109375" customWidth="1"/>
  </cols>
  <sheetData>
    <row r="2" spans="2:12">
      <c r="B2" s="1" t="s">
        <v>0</v>
      </c>
      <c r="C2" s="1"/>
      <c r="D2" s="1"/>
      <c r="E2" s="1"/>
      <c r="F2" s="1"/>
      <c r="G2" s="1"/>
      <c r="H2" s="1"/>
      <c r="I2" s="1"/>
      <c r="J2" s="1"/>
      <c r="K2" s="1"/>
      <c r="L2" s="1"/>
    </row>
    <row r="3" spans="2:12">
      <c r="B3" s="1"/>
      <c r="C3" s="1"/>
      <c r="D3" s="1"/>
      <c r="E3" s="1"/>
      <c r="F3" s="1"/>
      <c r="G3" s="1"/>
      <c r="H3" s="1"/>
      <c r="I3" s="1"/>
      <c r="J3" s="1"/>
      <c r="K3" s="1"/>
      <c r="L3" s="1"/>
    </row>
    <row r="4" spans="2:12" ht="25" customHeight="1">
      <c r="B4" s="2" t="s">
        <v>88</v>
      </c>
      <c r="C4" s="2"/>
      <c r="D4" s="2"/>
      <c r="E4" s="2"/>
      <c r="F4" s="2"/>
      <c r="G4" s="2"/>
      <c r="H4" s="2"/>
      <c r="I4" s="2"/>
      <c r="J4" s="2"/>
      <c r="K4" s="2"/>
      <c r="L4" s="2"/>
    </row>
    <row r="5" spans="2:12" ht="25" customHeight="1">
      <c r="B5" s="2"/>
      <c r="C5" s="2"/>
      <c r="D5" s="2"/>
      <c r="E5" s="2"/>
      <c r="F5" s="2"/>
      <c r="G5" s="2"/>
      <c r="H5" s="2"/>
      <c r="I5" s="2"/>
      <c r="J5" s="2"/>
      <c r="K5" s="2"/>
      <c r="L5" s="2"/>
    </row>
    <row r="6" spans="2:12">
      <c r="B6" s="2" t="str">
        <f>IF('Configuración'!B9="Completa","Configuración completa · revisa los indicadores y las filas pendientes","REVISAR CONFIGURACIÓN: los indicadores están en pausa")</f>
        <v>Configuración completa · revisa los indicadores y las filas pendientes</v>
      </c>
      <c r="C6" s="2"/>
      <c r="D6" s="2"/>
      <c r="E6" s="2"/>
      <c r="F6" s="2"/>
      <c r="G6" s="2"/>
      <c r="H6" s="2"/>
      <c r="I6" s="2"/>
      <c r="J6" s="2"/>
      <c r="K6" s="2"/>
      <c r="L6" s="2"/>
    </row>
    <row r="7" spans="2:12">
      <c r="B7" s="4" t="s">
        <v>89</v>
      </c>
      <c r="C7" s="4" t="s">
        <v>90</v>
      </c>
    </row>
    <row r="8" spans="2:12" ht="36" customHeight="1">
      <c r="B8" s="3" t="s">
        <v>91</v>
      </c>
      <c r="C8" s="9">
        <f>IF('Configuración'!$B$9&lt;&gt;"Completa","",SUMIFS(Registro!$E$2:$E$201,Registro!$B$2:$B$201,"Ingreso",Registro!$I$2:$I$201,"Completo",Registro!$A$2:$A$201,"&gt;="&amp;'Configuración'!$B$4,Registro!$A$2:$A$201,"&lt;"&amp;DATE(YEAR('Configuración'!$B$4),MONTH('Configuración'!$B$4)+1,1)))</f>
        <v>0</v>
      </c>
    </row>
    <row r="9" spans="2:12" ht="36" customHeight="1">
      <c r="B9" s="3" t="s">
        <v>92</v>
      </c>
      <c r="C9" s="9">
        <f>IF('Configuración'!$B$9&lt;&gt;"Completa","",SUMIFS(Registro!$E$2:$E$201,Registro!$B$2:$B$201,"Gasto",Registro!$I$2:$I$201,"Completo",Registro!$A$2:$A$201,"&gt;="&amp;'Configuración'!$B$4,Registro!$A$2:$A$201,"&lt;"&amp;DATE(YEAR('Configuración'!$B$4),MONTH('Configuración'!$B$4)+1,1)))</f>
        <v>0</v>
      </c>
    </row>
    <row r="10" spans="2:12" ht="36" customHeight="1">
      <c r="B10" s="3" t="s">
        <v>93</v>
      </c>
      <c r="C10" s="9">
        <f>IF('Configuración'!$B$9&lt;&gt;"Completa","",C8-C9)</f>
        <v>0</v>
      </c>
    </row>
    <row r="11" spans="2:12" ht="36" customHeight="1">
      <c r="B11" s="3" t="s">
        <v>94</v>
      </c>
      <c r="C11" s="9">
        <f>IF('Configuración'!$B$9&lt;&gt;"Completa","",'Configuración'!B7+C10)</f>
        <v>0</v>
      </c>
    </row>
    <row r="12" spans="2:12" ht="36" customHeight="1">
      <c r="B12" s="3" t="s">
        <v>95</v>
      </c>
      <c r="C12" s="9">
        <f>IF('Configuración'!$B$9&lt;&gt;"Completa","",C8-'Configuración'!B5)</f>
        <v>-2500</v>
      </c>
    </row>
    <row r="13" spans="2:12" ht="36" customHeight="1">
      <c r="B13" s="3" t="s">
        <v>96</v>
      </c>
      <c r="C13" s="9">
        <f>IF('Configuración'!$B$9&lt;&gt;"Completa","",C9-'Configuración'!B6)</f>
        <v>-2000</v>
      </c>
    </row>
    <row r="14" spans="2:12" ht="36" customHeight="1">
      <c r="B14" s="3" t="s">
        <v>97</v>
      </c>
      <c r="C14" s="10">
        <f>IF('Configuración'!$B$9&lt;&gt;"Completa","",COUNTIF(Registro!$I$2:$I$201,"Revisar"))</f>
        <v>0</v>
      </c>
    </row>
    <row r="20" spans="2:12">
      <c r="B20" s="4" t="s">
        <v>98</v>
      </c>
      <c r="C20" s="4" t="s">
        <v>90</v>
      </c>
    </row>
    <row r="21" spans="2:12">
      <c r="B21" s="3" t="s">
        <v>60</v>
      </c>
      <c r="C21" s="11">
        <f>IF('Configuración'!$B$9&lt;&gt;"Completa","",SUMIFS(Registro!$E$2:$E$201,Registro!$C$2:$C$201,B21,Registro!$I$2:$I$201,"Completo",Registro!$A$2:$A$201,"&gt;="&amp;'Configuración'!$B$4,Registro!$A$2:$A$201,"&lt;"&amp;DATE(YEAR('Configuración'!$B$4),MONTH('Configuración'!$B$4)+1,1),Registro!$B$2:$B$201,"Gasto"))</f>
        <v>0</v>
      </c>
    </row>
    <row r="22" spans="2:12">
      <c r="B22" s="3" t="s">
        <v>61</v>
      </c>
      <c r="C22" s="11">
        <f>IF('Configuración'!$B$9&lt;&gt;"Completa","",SUMIFS(Registro!$E$2:$E$201,Registro!$C$2:$C$201,B22,Registro!$I$2:$I$201,"Completo",Registro!$A$2:$A$201,"&gt;="&amp;'Configuración'!$B$4,Registro!$A$2:$A$201,"&lt;"&amp;DATE(YEAR('Configuración'!$B$4),MONTH('Configuración'!$B$4)+1,1),Registro!$B$2:$B$201,"Gasto"))</f>
        <v>0</v>
      </c>
    </row>
    <row r="23" spans="2:12">
      <c r="B23" s="3" t="s">
        <v>62</v>
      </c>
      <c r="C23" s="11">
        <f>IF('Configuración'!$B$9&lt;&gt;"Completa","",SUMIFS(Registro!$E$2:$E$201,Registro!$C$2:$C$201,B23,Registro!$I$2:$I$201,"Completo",Registro!$A$2:$A$201,"&gt;="&amp;'Configuración'!$B$4,Registro!$A$2:$A$201,"&lt;"&amp;DATE(YEAR('Configuración'!$B$4),MONTH('Configuración'!$B$4)+1,1),Registro!$B$2:$B$201,"Gasto"))</f>
        <v>0</v>
      </c>
    </row>
    <row r="24" spans="2:12">
      <c r="B24" s="3" t="s">
        <v>63</v>
      </c>
      <c r="C24" s="11">
        <f>IF('Configuración'!$B$9&lt;&gt;"Completa","",SUMIFS(Registro!$E$2:$E$201,Registro!$C$2:$C$201,B24,Registro!$I$2:$I$201,"Completo",Registro!$A$2:$A$201,"&gt;="&amp;'Configuración'!$B$4,Registro!$A$2:$A$201,"&lt;"&amp;DATE(YEAR('Configuración'!$B$4),MONTH('Configuración'!$B$4)+1,1),Registro!$B$2:$B$201,"Gasto"))</f>
        <v>0</v>
      </c>
    </row>
    <row r="25" spans="2:12">
      <c r="B25" s="3" t="s">
        <v>64</v>
      </c>
      <c r="C25" s="11">
        <f>IF('Configuración'!$B$9&lt;&gt;"Completa","",SUMIFS(Registro!$E$2:$E$201,Registro!$C$2:$C$201,B25,Registro!$I$2:$I$201,"Completo",Registro!$A$2:$A$201,"&gt;="&amp;'Configuración'!$B$4,Registro!$A$2:$A$201,"&lt;"&amp;DATE(YEAR('Configuración'!$B$4),MONTH('Configuración'!$B$4)+1,1),Registro!$B$2:$B$201,"Gasto"))</f>
        <v>0</v>
      </c>
    </row>
    <row r="26" spans="2:12">
      <c r="B26" s="3" t="s">
        <v>65</v>
      </c>
      <c r="C26" s="11">
        <f>IF('Configuración'!$B$9&lt;&gt;"Completa","",SUMIFS(Registro!$E$2:$E$201,Registro!$C$2:$C$201,B26,Registro!$I$2:$I$201,"Completo",Registro!$A$2:$A$201,"&gt;="&amp;'Configuración'!$B$4,Registro!$A$2:$A$201,"&lt;"&amp;DATE(YEAR('Configuración'!$B$4),MONTH('Configuración'!$B$4)+1,1),Registro!$B$2:$B$201,"Gasto"))</f>
        <v>0</v>
      </c>
    </row>
    <row r="27" spans="2:12">
      <c r="B27" s="3" t="s">
        <v>66</v>
      </c>
      <c r="C27" s="11">
        <f>IF('Configuración'!$B$9&lt;&gt;"Completa","",SUMIFS(Registro!$E$2:$E$201,Registro!$C$2:$C$201,B27,Registro!$I$2:$I$201,"Completo",Registro!$A$2:$A$201,"&gt;="&amp;'Configuración'!$B$4,Registro!$A$2:$A$201,"&lt;"&amp;DATE(YEAR('Configuración'!$B$4),MONTH('Configuración'!$B$4)+1,1),Registro!$B$2:$B$201,"Gasto"))</f>
        <v>0</v>
      </c>
    </row>
    <row r="28" spans="2:12">
      <c r="B28" s="3" t="s">
        <v>67</v>
      </c>
      <c r="C28" s="11">
        <f>IF('Configuración'!$B$9&lt;&gt;"Completa","",SUMIFS(Registro!$E$2:$E$201,Registro!$C$2:$C$201,B28,Registro!$I$2:$I$201,"Completo",Registro!$A$2:$A$201,"&gt;="&amp;'Configuración'!$B$4,Registro!$A$2:$A$201,"&lt;"&amp;DATE(YEAR('Configuración'!$B$4),MONTH('Configuración'!$B$4)+1,1),Registro!$B$2:$B$201,"Gasto"))</f>
        <v>0</v>
      </c>
    </row>
    <row r="32" spans="2:12">
      <c r="B32" s="2" t="s">
        <v>38</v>
      </c>
      <c r="C32" s="2"/>
      <c r="D32" s="2"/>
      <c r="E32" s="2"/>
      <c r="F32" s="2"/>
      <c r="G32" s="2"/>
      <c r="H32" s="2"/>
      <c r="I32" s="2"/>
      <c r="J32" s="2"/>
      <c r="K32" s="2"/>
      <c r="L32" s="2"/>
    </row>
    <row r="33" spans="2:12">
      <c r="B33" s="2"/>
      <c r="C33" s="2"/>
      <c r="D33" s="2"/>
      <c r="E33" s="2"/>
      <c r="F33" s="2"/>
      <c r="G33" s="2"/>
      <c r="H33" s="2"/>
      <c r="I33" s="2"/>
      <c r="J33" s="2"/>
      <c r="K33" s="2"/>
      <c r="L33" s="2"/>
    </row>
    <row r="34" spans="2:12">
      <c r="B34" s="2"/>
      <c r="C34" s="2"/>
      <c r="D34" s="2"/>
      <c r="E34" s="2"/>
      <c r="F34" s="2"/>
      <c r="G34" s="2"/>
      <c r="H34" s="2"/>
      <c r="I34" s="2"/>
      <c r="J34" s="2"/>
      <c r="K34" s="2"/>
      <c r="L34" s="2"/>
    </row>
    <row r="36" spans="2:12">
      <c t="str" r="B36" s="2">
        <v>Si Registro está vacío, ingresos y gastos suman cero; las diferencias «real − previsto» restan los objetivos de Configuración y pueden ser negativas. Ajusta esos objetivos y el saldo inicial a tu caso. Los ejemplos están separados.</v>
      </c>
      <c r="C36" s="2"/>
      <c r="D36" s="2"/>
      <c r="E36" s="2"/>
      <c r="F36" s="2"/>
      <c r="G36" s="2"/>
      <c r="H36" s="2"/>
      <c r="I36" s="2"/>
      <c r="J36" s="2"/>
      <c r="K36" s="2"/>
      <c r="L36" s="2"/>
    </row>
    <row r="37" spans="2:12">
      <c r="B37" s="2"/>
      <c r="C37" s="2"/>
      <c r="D37" s="2"/>
      <c r="E37" s="2"/>
      <c r="F37" s="2"/>
      <c r="G37" s="2"/>
      <c r="H37" s="2"/>
      <c r="I37" s="2"/>
      <c r="J37" s="2"/>
      <c r="K37" s="2"/>
      <c r="L37" s="2"/>
    </row>
    <row r="38" spans="2:12">
      <c r="B38" s="2"/>
      <c r="C38" s="2"/>
      <c r="D38" s="2"/>
      <c r="E38" s="2"/>
      <c r="F38" s="2"/>
      <c r="G38" s="2"/>
      <c r="H38" s="2"/>
      <c r="I38" s="2"/>
      <c r="J38" s="2"/>
      <c r="K38" s="2"/>
      <c r="L38" s="2"/>
    </row>
  </sheetData>
  <mergeCells count="5">
    <mergeCell ref="B2:L3"/>
    <mergeCell ref="B4:L5"/>
    <mergeCell ref="B6:L6"/>
    <mergeCell ref="B32:L34"/>
    <mergeCell ref="B36:L38"/>
  </mergeCells>
  <pageMargins left="0.3" right="0.3" top="0.5" bottom="0.5" header="0.3" footer="0.3"/>
  <pageSetup paperSize="9" orientation="landscape"/>
  <headerFooter>
    <oddHeader>&amp;LVYRCO · presupuesto&amp;RResumen</oddHeader>
    <oddFooter>&amp;Lv1.0 · Español · 10/10/2026&amp;C&amp;P de &amp;N&amp;Rvyrco.com</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Guía</vt:lpstr>
      <vt:lpstr>Configuración</vt:lpstr>
      <vt:lpstr>Registro</vt:lpstr>
      <vt:lpstr>Ejemplo</vt:lpstr>
      <vt:lpstr>Resumen</vt:lpstr>
      <vt:lpstr>Categorias</vt:lpstr>
      <vt:lpstr>Configuración!Print_Area</vt:lpstr>
      <vt:lpstr>Ejemplo!Print_Area</vt:lpstr>
      <vt:lpstr>Guía!Print_Area</vt:lpstr>
      <vt:lpstr>Registro!Print_Area</vt:lpstr>
      <vt:lpstr>Resumen!Print_Area</vt:lpstr>
      <vt:lpstr>Ejemplo!Print_Titles</vt:lpstr>
      <vt:lpstr>Guía!Print_Titles</vt:lpstr>
      <vt:lpstr>Registro!Print_Titles</vt:lpstr>
    </vt:vector>
  </TitlesOfParts>
  <Company>VYRCO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Presupuesto mensual y balance personal</dc:title>
  <dc:subject>Plantilla original, sin macros</dc:subject>
  <dc:creator>VYRCO</dc:creator>
  <dc:description>Ejemplos ficticios separados del Registro. v1.0, español.</dc:description>
  <cp:lastModifiedBy>VYRCO</cp:lastModifiedBy>
  <dcterms:created xsi:type="dcterms:W3CDTF">2026-10-10T12:00:00Z</dcterms:created>
  <dcterms:modified xsi:type="dcterms:W3CDTF">2026-10-10T12:00:00Z</dcterms:modified>
</cp:coreProperties>
</file>