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uía" sheetId="1" r:id="rId1"/>
    <sheet name="Configuración" sheetId="2" r:id="rId2"/>
    <sheet name="Registro" sheetId="3" r:id="rId3"/>
    <sheet name="Ejemplo" sheetId="4" r:id="rId4"/>
    <sheet name="Resumen" sheetId="5" r:id="rId5"/>
  </sheets>
  <definedNames>
    <definedName name="Categorias">'Configuración'!$A$16:$A$18</definedName>
    <definedName name="_xlnm.Print_Area" localSheetId="1">Configuración!$A$1:$C$27</definedName>
    <definedName name="_xlnm.Print_Area" localSheetId="3">Ejemplo!$A$1:$M$4</definedName>
    <definedName name="_xlnm.Print_Area" localSheetId="0">Guía!$A$1:$F$46</definedName>
    <definedName name="_xlnm.Print_Area" localSheetId="2">Registro!$A$1:$M$201</definedName>
    <definedName name="_xlnm.Print_Area" localSheetId="4">Resumen!$B$1:$L$39</definedName>
    <definedName name="_xlnm.Print_Titles" localSheetId="3">Ejemplo!$1:$1</definedName>
    <definedName name="_xlnm.Print_Titles" localSheetId="0">Guía!$1:$2</definedName>
    <definedName name="_xlnm.Print_Titles" localSheetId="2">Registro!$1:$1</definedName>
  </definedNames>
  <calcPr calcId="124519" fullCalcOnLoad="1"/>
</workbook>
</file>

<file path=xl/sharedStrings.xml><?xml version="1.0" encoding="utf-8"?>
<sst xmlns="http://schemas.openxmlformats.org/spreadsheetml/2006/main" count="126" uniqueCount="102">
  <si>
    <t>Plan de tareas y seguimiento de proyectos</t>
  </si>
  <si>
    <t>VYRCO · Excel sin macros · Español · v1.0 · 10/10/2026</t>
  </si>
  <si>
    <t>Controla prioridades, responsables, vencimientos, avance y horas con alertas y resumen.</t>
  </si>
  <si>
    <t>Destinatarios: Personas y equipos que coordinan tareas de trabajo, estudios o proyectos.</t>
  </si>
  <si>
    <t>1. Empieza aquí</t>
  </si>
  <si>
    <t>Guarda una copia. Revisa Configuración y después Ejemplo. Introduce tus datos solo en las celdas azules de Registro. Las celdas grises contienen fórmulas: no las sobrescribas. Ejemplo no se incluye en Resumen. El Registro admite 200 filas de datos; las celdas azules no están bloqueadas para permitir adaptar el archivo.</t>
  </si>
  <si>
    <t>2. Instrucciones específicas</t>
  </si>
  <si>
    <t>1. Fija la fecha de revisión. Configuración contiene una fecha de corte explícita. Actualízala en cada revisión; no cambia automáticamente al abrir el archivo. Así puedes conservar una foto del estado de un periodo.</t>
  </si>
  <si>
    <t>2. Escribe tareas con salida concreta. Usa una fila por tarea. Define título, área o proyecto, responsable, prioridad, estado y fecha objetivo. Una tarea sin responsable o fecha queda en Revisar y no entra en los indicadores principales.</t>
  </si>
  <si>
    <t>3. Actualiza avance con evidencia. Introduce el avance como porcentaje entre 0 % y 100 %. Completada requiere 100 %; si no coincide, Control lo señala. La fecha objetivo no es una prueba de cumplimiento. Usa Notas para la evidencia o el bloqueo.</t>
  </si>
  <si>
    <t>4. Revisa capacidad y dependencias. Registra horas estimadas y reales si dispones de ellas. La hoja no determina una ruta crítica ni asigna capacidad automáticamente. Los nombres de dependencias son informativos; confirma su secuencia al planificar.</t>
  </si>
  <si>
    <t>5. Cierra y aprende. Revisa tareas vencidas, prioridades altas y diferencias de horas. Cerrar una tarea exige verificar su resultado. Conserva una copia de la revisión si necesitas historial; modificar una fila no conserva automáticamente sus estados anteriores.</t>
  </si>
  <si>
    <t>3. Diccionario de columnas</t>
  </si>
  <si>
    <t>Fecha creación — Fecha de incorporación de la tarea.</t>
  </si>
  <si>
    <t>Tarea — Acción y entregable concreto.</t>
  </si>
  <si>
    <t>Proyecto / área — Proyecto, área o contexto.</t>
  </si>
  <si>
    <t>Responsable — Una persona responsable principal.</t>
  </si>
  <si>
    <t>Prioridad — Alta, Media o Baja.</t>
  </si>
  <si>
    <t>Estado — Pendiente, En curso, Completada o Bloqueada.</t>
  </si>
  <si>
    <t>Fecha objetivo — Fecha de compromiso o revisión.</t>
  </si>
  <si>
    <t>Avance — Porcentaje: 50 % significa 0,5 en Excel.</t>
  </si>
  <si>
    <t>Horas estimadas — Horas no negativas; cero si no se estima.</t>
  </si>
  <si>
    <t>Horas reales — Horas no negativas registradas hasta la revisión.</t>
  </si>
  <si>
    <t>Dependencia — Otra tarea o condición que limita el avance.</t>
  </si>
  <si>
    <t>Notas / evidencia — Evidencia, decisión o motivo del bloqueo.</t>
  </si>
  <si>
    <t>Control — Coherencia de fecha, estado, avance y datos mínimos.</t>
  </si>
  <si>
    <t>4. Fórmulas y lectura del resumen</t>
  </si>
  <si>
    <t>Tareas válidas = CONTAR.SI(Control; "Completo"). Las filas a revisar se muestran aparte.</t>
  </si>
  <si>
    <t>Vencidas = fecha objetivo anterior a fecha de revisión y estado distinto de Completada.</t>
  </si>
  <si>
    <t>Avance medio = PROMEDIO.SI sobre tareas completas; trata cada tarea con el mismo peso, no sus horas.</t>
  </si>
  <si>
    <t>Diferencia de horas = horas reales − estimadas; no estima automáticamente el tiempo que falta.</t>
  </si>
  <si>
    <t>Las fórmulas se almacenan con nombres internos de Excel en inglés y se muestran según el idioma de la aplicación. Abre el archivo con cálculo automático. Si aparecen ceros o resultados antiguos tras editar, usa «Calcular ahora» o revisa el modo de cálculo. Los valores visibles en Ejemplo están guardados para facilitar su lectura inicial. No hay macros, conexiones externas ni consultas que envíen datos.</t>
  </si>
  <si>
    <t>5. Casos de revisión</t>
  </si>
  <si>
    <t>• Ejemplo: 3 tareas válidas; 1 completada; 1 vencida al 10/10/2026; avance medio 50 %.</t>
  </si>
  <si>
    <t>• Una tarea Completada con 80 % queda en Revisar.</t>
  </si>
  <si>
    <t>• Una tarea con fecha objetivo igual a la fecha de corte todavía no se cuenta como vencida.</t>
  </si>
  <si>
    <t>• Una tarea bloqueada puede estar vencida; el bloqueo no elimina el compromiso.</t>
  </si>
  <si>
    <t>6. Guardar, compartir y resolver errores</t>
  </si>
  <si>
    <t>Fechas: escribe una fecha real, no texto, y comprueba el formato dd/mm/aaaa. Porcentajes: escribe 50 % para 0,5. Importes: no pegues símbolos de moneda dentro del número. Los separadores dependen de tu configuración regional. Las listas y validaciones ayudan al teclear; pegar datos puede evitarlas, por eso debes revisar la columna de control. No ordenes una sola columna aislada: usa los filtros de la tabla para conservar cada fila completa.</t>
  </si>
  <si>
    <t>Si falta una categoría, añádela en la lista de Configuración y actualiza el rango de validación y el análisis por categorías. Si amplías más de 200 filas, extiende tablas, fórmulas, validaciones y referencias de Resumen. Los ejemplos no son datos reales. Antes de enviar una copia, revisa Registro, Notas y las propiedades del archivo.</t>
  </si>
  <si>
    <t>Lista final: configuración correcta · ejemplos separados · filas a revisar resueltas · fórmulas intactas · resultados contrastados · copia guardada con fecha y versión.</t>
  </si>
  <si>
    <t>7. Alcance, privacidad y uso</t>
  </si>
  <si>
    <t>No calcula ruta crítica, dependencias automáticas ni disponibilidad de personas. El avance medio tiene el mismo peso por tarea y requiere interpretación.</t>
  </si>
  <si>
    <t>VYRCO no recibe los datos que escriba en el archivo. Guarde una copia en una ubicación adecuada y comparta solo la información necesaria. Si su aplicación sincroniza archivos en la nube, se aplican las condiciones de ese servicio. No guarde contraseñas, números completos de tarjetas ni identificadores sensibles innecesarios.</t>
  </si>
  <si>
    <t>Uso gratuito, también profesional. Puede adaptar para uso propio o interno conservando VYRCO y marcando los cambios. No revenda ni presente una versión modificada como original de VYRCO.</t>
  </si>
  <si>
    <t>Contenido y ejemplos originales de VYRCO, no formularios oficiales ni certificaciones. Contacto: info@vyrco.com, indicando archivo y versión; no envíes datos confidenciales. Compatibilidad: .xlsx para Microsoft Excel y aplicaciones compatibles; gráficos, formatos y validaciones pueden variar. Comprueba resultados después de abrir en otra aplicación.</t>
  </si>
  <si>
    <t>Configuración · edita las celdas azules</t>
  </si>
  <si>
    <t>Moneda / unidad monetaria</t>
  </si>
  <si>
    <t>UM</t>
  </si>
  <si>
    <t>Una sola moneda. UM es un marcador; sustitúyelo por tu moneda. No convierte importes.</t>
  </si>
  <si>
    <t>Fecha de revisión</t>
  </si>
  <si>
    <t>Fecha fija de corte. Actualiza este campo en cada revisión.</t>
  </si>
  <si>
    <t>Estado de configuración</t>
  </si>
  <si>
    <t>Cómo editar</t>
  </si>
  <si>
    <t>Mes: primer día del mes. Semana: lunes. Fecha de revisión: corte fijo, actualízalo cuando revises. Resumen se pausa si la configuración necesita revisión. Los estados tienen significado en las fórmulas; no cambies su texto sin revisar fórmulas y resúmenes.</t>
  </si>
  <si>
    <t>Categorías / prioridades</t>
  </si>
  <si>
    <t>Alta</t>
  </si>
  <si>
    <t>Media</t>
  </si>
  <si>
    <t>Baja</t>
  </si>
  <si>
    <t>Fecha creación</t>
  </si>
  <si>
    <t>Tarea</t>
  </si>
  <si>
    <t>Proyecto / área</t>
  </si>
  <si>
    <t>Responsable</t>
  </si>
  <si>
    <t>Prioridad</t>
  </si>
  <si>
    <t>Estado</t>
  </si>
  <si>
    <t>Fecha objetivo</t>
  </si>
  <si>
    <t>Avance</t>
  </si>
  <si>
    <t>Horas estimadas</t>
  </si>
  <si>
    <t>Horas reales</t>
  </si>
  <si>
    <t>Dependencia</t>
  </si>
  <si>
    <t>Notas / evidencia</t>
  </si>
  <si>
    <t>Control</t>
  </si>
  <si>
    <t>Preparar lista de materiales</t>
  </si>
  <si>
    <t>Proyecto ejemplo</t>
  </si>
  <si>
    <t>Lucía</t>
  </si>
  <si>
    <t>Completada</t>
  </si>
  <si>
    <t/>
  </si>
  <si>
    <t>Lista revisada</t>
  </si>
  <si>
    <t>Revisar propuesta</t>
  </si>
  <si>
    <t>Mateo</t>
  </si>
  <si>
    <t>En curso</t>
  </si>
  <si>
    <t>Lista de materiales</t>
  </si>
  <si>
    <t>Revisión pendiente</t>
  </si>
  <si>
    <t>Preparar presentación</t>
  </si>
  <si>
    <t>Ana</t>
  </si>
  <si>
    <t>Pendiente</t>
  </si>
  <si>
    <t>Propuesta</t>
  </si>
  <si>
    <t>Ejemplo ficticio</t>
  </si>
  <si>
    <t>Solo datos de Registro. Ejemplo está separado. Revisa Configuración, los registros incompletos y la fecha de corte antes de interpretar los resultados.</t>
  </si>
  <si>
    <t>Indicador</t>
  </si>
  <si>
    <t>Valor</t>
  </si>
  <si>
    <t>Tareas válidas</t>
  </si>
  <si>
    <t>Completadas</t>
  </si>
  <si>
    <t>Vencidas a la fecha de revisión</t>
  </si>
  <si>
    <t>Avance medio por tarea</t>
  </si>
  <si>
    <t>Horas estimadas válidas</t>
  </si>
  <si>
    <t>Horas reales válidas</t>
  </si>
  <si>
    <t>Diferencia real − estimada</t>
  </si>
  <si>
    <t>Filas por revisar</t>
  </si>
  <si>
    <t>Distribución / estados</t>
  </si>
  <si>
    <t>Bloqueada</t>
  </si>
  <si>
    <t>Inicio: Registro está vacío y Resumen muestra cero. Los valores previstos pertenecen a Configuración y son editables. No se mezclan los ejemplos con tus datos. Consulta Guía antes de ampliar rangos o cambiar listas.</t>
  </si>
</sst>
</file>

<file path=xl/styles.xml><?xml version="1.0" encoding="utf-8"?>
<styleSheet xmlns="http://schemas.openxmlformats.org/spreadsheetml/2006/main">
  <numFmts count="3">
    <numFmt numFmtId="164" formatCode="dd/mm/yyyy"/>
    <numFmt numFmtId="165" formatCode="0%"/>
    <numFmt numFmtId="166" formatCode="#,##0.00"/>
  </numFmts>
  <fonts count="8">
    <font>
      <sz val="11"/>
      <color theme="1"/>
      <name val="Calibri"/>
      <family val="2"/>
      <scheme val="minor"/>
    </font>
    <font>
      <b/>
      <sz val="21"/>
      <color rgb="FF153E50"/>
      <name val="Aptos"/>
      <family val="2"/>
    </font>
    <font>
      <sz val="9"/>
      <color rgb="FF45616D"/>
      <name val="Aptos"/>
      <family val="2"/>
    </font>
    <font>
      <sz val="10"/>
      <color theme="1"/>
      <name val="Aptos"/>
      <family val="2"/>
    </font>
    <font>
      <b/>
      <sz val="12"/>
      <color rgb="FFFFFFFF"/>
      <name val="Aptos"/>
      <family val="2"/>
    </font>
    <font>
      <sz val="10"/>
      <color rgb="FF12516A"/>
      <name val="Aptos"/>
      <family val="2"/>
    </font>
    <font>
      <sz val="10"/>
      <color rgb="FF253D47"/>
      <name val="Aptos"/>
      <family val="2"/>
    </font>
    <font>
      <b/>
      <sz val="17"/>
      <color rgb="FF153E50"/>
      <name val="Aptos"/>
      <family val="2"/>
    </font>
  </fonts>
  <fills count="5">
    <fill>
      <patternFill patternType="none"/>
    </fill>
    <fill>
      <patternFill patternType="gray125"/>
    </fill>
    <fill>
      <patternFill patternType="solid">
        <fgColor rgb="FF153E50"/>
        <bgColor indexed="64"/>
      </patternFill>
    </fill>
    <fill>
      <patternFill patternType="solid">
        <fgColor rgb="FFEAF7FA"/>
        <bgColor indexed="64"/>
      </patternFill>
    </fill>
    <fill>
      <patternFill patternType="solid">
        <fgColor rgb="FFF1F4F6"/>
        <bgColor indexed="64"/>
      </patternFill>
    </fill>
  </fills>
  <borders count="2">
    <border>
      <left/>
      <right/>
      <top/>
      <bottom/>
      <diagonal/>
    </border>
    <border>
      <left style="thin">
        <color rgb="FFDAE5E8"/>
      </left>
      <right style="thin">
        <color rgb="FFDAE5E8"/>
      </right>
      <top style="thin">
        <color rgb="FFDAE5E8"/>
      </top>
      <bottom style="thin">
        <color rgb="FFDAE5E8"/>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3" borderId="1" xfId="0" applyFont="1" applyFill="1" applyBorder="1" applyAlignment="1">
      <alignment vertical="top" wrapText="1"/>
    </xf>
    <xf numFmtId="164" fontId="5" fillId="3" borderId="1" xfId="0" applyNumberFormat="1" applyFont="1" applyFill="1" applyBorder="1" applyAlignment="1">
      <alignment vertical="top"/>
    </xf>
    <xf numFmtId="0" fontId="6" fillId="4" borderId="1" xfId="0" applyFont="1" applyFill="1" applyBorder="1" applyAlignment="1">
      <alignment vertical="top" wrapText="1"/>
    </xf>
    <xf numFmtId="165" fontId="5" fillId="3" borderId="1" xfId="0" applyNumberFormat="1" applyFont="1" applyFill="1" applyBorder="1" applyAlignment="1">
      <alignment vertical="top"/>
    </xf>
    <xf numFmtId="166" fontId="5" fillId="3" borderId="1" xfId="0" applyNumberFormat="1" applyFont="1" applyFill="1" applyBorder="1" applyAlignment="1">
      <alignment vertical="top"/>
    </xf>
    <xf numFmtId="1" fontId="7" fillId="0" borderId="0" xfId="0" applyNumberFormat="1" applyFont="1" applyAlignment="1">
      <alignment vertical="top"/>
    </xf>
    <xf numFmtId="165" fontId="7" fillId="0" borderId="0" xfId="0" applyNumberFormat="1" applyFont="1" applyAlignment="1">
      <alignment vertical="top"/>
    </xf>
    <xf numFmtId="166" fontId="7" fillId="0" borderId="0" xfId="0" applyNumberFormat="1" applyFont="1" applyAlignment="1">
      <alignment vertical="top"/>
    </xf>
    <xf numFmtId="166" fontId="6" fillId="4" borderId="1" xfId="0" applyNumberFormat="1" applyFont="1" applyFill="1" applyBorder="1" applyAlignment="1">
      <alignment vertical="top"/>
    </xf>
  </cellXfs>
  <cellStyles count="1">
    <cellStyle name="Normal" xfId="0" builtinId="0"/>
  </cellStyles>
  <dxfs count="3">
    <dxf>
      <font>
        <color rgb="FF8F2626"/>
      </font>
      <fill>
        <patternFill>
          <bgColor rgb="FFFBE3DE"/>
        </patternFill>
      </fill>
    </dxf>
    <dxf>
      <font>
        <color rgb="FF805F12"/>
      </font>
      <fill>
        <patternFill>
          <bgColor rgb="FFFFF2CD"/>
        </patternFill>
      </fill>
    </dxf>
    <dxf>
      <font>
        <color rgb="FF205C3E"/>
      </font>
      <fill>
        <patternFill>
          <bgColor rgb="FFE2F3E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style val="10"/>
  <c:chart>
    <c:title>
      <c:tx>
        <c:rich>
          <a:bodyPr/>
          <a:lstStyle/>
          <a:p>
            <a:pPr>
              <a:defRPr/>
            </a:pPr>
            <a:r>
              <a:rPr lang="en-US"/>
              <a:t>Estado del registro</a:t>
            </a:r>
          </a:p>
        </c:rich>
      </c:tx>
      <c:layout/>
    </c:title>
    <c:plotArea>
      <c:layout/>
      <c:barChart>
        <c:barDir val="col"/>
        <c:grouping val="clustered"/>
        <c:ser>
          <c:idx val="0"/>
          <c:order val="0"/>
          <c:tx>
            <c:v>Registro</c:v>
          </c:tx>
          <c:spPr>
            <a:solidFill>
              <a:srgbClr val="188A9B"/>
            </a:solidFill>
            <a:ln>
              <a:noFill/>
            </a:ln>
          </c:spPr>
          <c:cat>
            <c:strRef>
              <c:f>Resumen!$B$21:$B$24</c:f>
              <c:strCache>
                <c:ptCount val="4"/>
                <c:pt idx="0">
                  <c:v>Pendiente</c:v>
                </c:pt>
                <c:pt idx="1">
                  <c:v>En curso</c:v>
                </c:pt>
                <c:pt idx="2">
                  <c:v>Completada</c:v>
                </c:pt>
                <c:pt idx="3">
                  <c:v>Bloqueada</c:v>
                </c:pt>
              </c:strCache>
            </c:strRef>
          </c:cat>
          <c:val>
            <c:numRef>
              <c:f>Resumen!$C$21:$C$24</c:f>
              <c:numCache>
                <c:formatCode>General</c:formatCode>
                <c:ptCount val="4"/>
                <c:pt idx="0">
                  <c:v>0</c:v>
                </c:pt>
                <c:pt idx="1">
                  <c:v>0</c:v>
                </c:pt>
                <c:pt idx="2">
                  <c:v>0</c:v>
                </c:pt>
                <c:pt idx="3">
                  <c:v>0</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numFmt formatCode="General" sourceLinked="1"/>
        <c:tickLblPos val="nextTo"/>
        <c:crossAx val="5001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10</xdr:col>
      <xdr:colOff>609600</xdr:colOff>
      <xdr:row>13</xdr:row>
      <xdr:rowOff>447675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Input_tareas" displayName="Input_tareas" ref="A1:M201" totalsRowShown="0">
  <autoFilter ref="A1:M201"/>
  <tableColumns count="13">
    <tableColumn id="1" name="Fecha creación"/>
    <tableColumn id="2" name="Tarea"/>
    <tableColumn id="3" name="Proyecto / área"/>
    <tableColumn id="4" name="Responsable"/>
    <tableColumn id="5" name="Prioridad"/>
    <tableColumn id="6" name="Estado"/>
    <tableColumn id="7" name="Fecha objetivo"/>
    <tableColumn id="8" name="Avance"/>
    <tableColumn id="9" name="Horas estimadas"/>
    <tableColumn id="10" name="Horas reales"/>
    <tableColumn id="11" name="Dependencia"/>
    <tableColumn id="12" name="Notas / evidencia"/>
    <tableColumn id="13" name="Control"/>
  </tableColumns>
  <tableStyleInfo name="TableStyleMedium2" showFirstColumn="0" showLastColumn="0" showRowStripes="1" showColumnStripes="0"/>
</table>
</file>

<file path=xl/tables/table2.xml><?xml version="1.0" encoding="utf-8"?>
<table xmlns="http://schemas.openxmlformats.org/spreadsheetml/2006/main" id="2" name="Example_tareas" displayName="Example_tareas" ref="A1:M4" totalsRowShown="0">
  <autoFilter ref="A1:M4"/>
  <tableColumns count="13">
    <tableColumn id="1" name="Fecha creación"/>
    <tableColumn id="2" name="Tarea"/>
    <tableColumn id="3" name="Proyecto / área"/>
    <tableColumn id="4" name="Responsable"/>
    <tableColumn id="5" name="Prioridad"/>
    <tableColumn id="6" name="Estado"/>
    <tableColumn id="7" name="Fecha objetivo"/>
    <tableColumn id="8" name="Avance"/>
    <tableColumn id="9" name="Horas estimadas"/>
    <tableColumn id="10" name="Horas reales"/>
    <tableColumn id="11" name="Dependencia"/>
    <tableColumn id="12" name="Notas / evidencia"/>
    <tableColumn id="13" name="Contro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53E50"/>
    <pageSetUpPr fitToPage="1"/>
  </sheetPr>
  <dimension ref="A1:F46"/>
  <sheetViews>
    <sheetView showGridLines="0" tabSelected="1" workbookViewId="0"/>
  </sheetViews>
  <sheetFormatPr defaultRowHeight="15"/>
  <cols>
    <col min="1" max="6" width="16.7109375" customWidth="1"/>
  </cols>
  <sheetData>
    <row r="1" spans="1:6" ht="58" customHeight="1">
      <c r="A1" s="1" t="s">
        <v>0</v>
      </c>
      <c r="B1" s="1"/>
      <c r="C1" s="1"/>
      <c r="D1" s="1"/>
      <c r="E1" s="1"/>
      <c r="F1" s="1"/>
    </row>
    <row r="2" spans="1:6" ht="25" customHeight="1">
      <c t="str" r="A2" s="2">
        <v>VYRCO · Excel sin macros · Español · v1.1 · 24/10/2026</v>
      </c>
      <c r="B2" s="2"/>
      <c r="C2" s="2"/>
      <c r="D2" s="2"/>
      <c r="E2" s="2"/>
      <c r="F2" s="2"/>
    </row>
    <row r="3" spans="1:6" ht="25" customHeight="1">
      <c r="A3" s="3" t="s">
        <v>2</v>
      </c>
      <c r="B3" s="3"/>
      <c r="C3" s="3"/>
      <c r="D3" s="3"/>
      <c r="E3" s="3"/>
      <c r="F3" s="3"/>
    </row>
    <row r="4" spans="1:6" ht="25" customHeight="1">
      <c r="A4" s="3" t="s">
        <v>3</v>
      </c>
      <c r="B4" s="3"/>
      <c r="C4" s="3"/>
      <c r="D4" s="3"/>
      <c r="E4" s="3"/>
      <c r="F4" s="3"/>
    </row>
    <row r="5" spans="1:6" ht="25" customHeight="1">
      <c r="A5" s="4" t="s">
        <v>4</v>
      </c>
      <c r="B5" s="4"/>
      <c r="C5" s="4"/>
      <c r="D5" s="4"/>
      <c r="E5" s="4"/>
      <c r="F5" s="4"/>
    </row>
    <row r="6" spans="1:6" ht="70" customHeight="1">
      <c r="A6" s="3" t="s">
        <v>5</v>
      </c>
      <c r="B6" s="3"/>
      <c r="C6" s="3"/>
      <c r="D6" s="3"/>
      <c r="E6" s="3"/>
      <c r="F6" s="3"/>
    </row>
    <row r="7" spans="1:6" ht="25" customHeight="1">
      <c r="A7" s="4" t="s">
        <v>6</v>
      </c>
      <c r="B7" s="4"/>
      <c r="C7" s="4"/>
      <c r="D7" s="4"/>
      <c r="E7" s="4"/>
      <c r="F7" s="4"/>
    </row>
    <row r="8" spans="1:6" ht="55" customHeight="1">
      <c r="A8" s="3" t="s">
        <v>7</v>
      </c>
      <c r="B8" s="3"/>
      <c r="C8" s="3"/>
      <c r="D8" s="3"/>
      <c r="E8" s="3"/>
      <c r="F8" s="3"/>
    </row>
    <row r="9" spans="1:6" ht="55" customHeight="1">
      <c r="A9" s="3" t="s">
        <v>8</v>
      </c>
      <c r="B9" s="3"/>
      <c r="C9" s="3"/>
      <c r="D9" s="3"/>
      <c r="E9" s="3"/>
      <c r="F9" s="3"/>
    </row>
    <row r="10" spans="1:6" ht="55" customHeight="1">
      <c r="A10" s="3" t="s">
        <v>9</v>
      </c>
      <c r="B10" s="3"/>
      <c r="C10" s="3"/>
      <c r="D10" s="3"/>
      <c r="E10" s="3"/>
      <c r="F10" s="3"/>
    </row>
    <row r="11" spans="1:6" ht="55" customHeight="1">
      <c r="A11" s="3" t="s">
        <v>10</v>
      </c>
      <c r="B11" s="3"/>
      <c r="C11" s="3"/>
      <c r="D11" s="3"/>
      <c r="E11" s="3"/>
      <c r="F11" s="3"/>
    </row>
    <row r="12" spans="1:6" ht="55" customHeight="1">
      <c r="A12" s="3" t="s">
        <v>11</v>
      </c>
      <c r="B12" s="3"/>
      <c r="C12" s="3"/>
      <c r="D12" s="3"/>
      <c r="E12" s="3"/>
      <c r="F12" s="3"/>
    </row>
    <row r="13" spans="1:6" ht="25" customHeight="1">
      <c r="A13" s="4" t="s">
        <v>12</v>
      </c>
      <c r="B13" s="4"/>
      <c r="C13" s="4"/>
      <c r="D13" s="4"/>
      <c r="E13" s="4"/>
      <c r="F13" s="4"/>
    </row>
    <row r="14" spans="1:6" ht="25" customHeight="1">
      <c r="A14" s="3" t="s">
        <v>13</v>
      </c>
      <c r="B14" s="3"/>
      <c r="C14" s="3"/>
      <c r="D14" s="3"/>
      <c r="E14" s="3"/>
      <c r="F14" s="3"/>
    </row>
    <row r="15" spans="1:6" ht="25" customHeight="1">
      <c r="A15" s="3" t="s">
        <v>14</v>
      </c>
      <c r="B15" s="3"/>
      <c r="C15" s="3"/>
      <c r="D15" s="3"/>
      <c r="E15" s="3"/>
      <c r="F15" s="3"/>
    </row>
    <row r="16" spans="1:6" ht="25" customHeight="1">
      <c r="A16" s="3" t="s">
        <v>15</v>
      </c>
      <c r="B16" s="3"/>
      <c r="C16" s="3"/>
      <c r="D16" s="3"/>
      <c r="E16" s="3"/>
      <c r="F16" s="3"/>
    </row>
    <row r="17" spans="1:6" ht="25" customHeight="1">
      <c r="A17" s="3" t="s">
        <v>16</v>
      </c>
      <c r="B17" s="3"/>
      <c r="C17" s="3"/>
      <c r="D17" s="3"/>
      <c r="E17" s="3"/>
      <c r="F17" s="3"/>
    </row>
    <row r="18" spans="1:6" ht="25" customHeight="1">
      <c r="A18" s="3" t="s">
        <v>17</v>
      </c>
      <c r="B18" s="3"/>
      <c r="C18" s="3"/>
      <c r="D18" s="3"/>
      <c r="E18" s="3"/>
      <c r="F18" s="3"/>
    </row>
    <row r="19" spans="1:6" ht="25" customHeight="1">
      <c r="A19" s="3" t="s">
        <v>18</v>
      </c>
      <c r="B19" s="3"/>
      <c r="C19" s="3"/>
      <c r="D19" s="3"/>
      <c r="E19" s="3"/>
      <c r="F19" s="3"/>
    </row>
    <row r="20" spans="1:6" ht="25" customHeight="1">
      <c r="A20" s="3" t="s">
        <v>19</v>
      </c>
      <c r="B20" s="3"/>
      <c r="C20" s="3"/>
      <c r="D20" s="3"/>
      <c r="E20" s="3"/>
      <c r="F20" s="3"/>
    </row>
    <row r="21" spans="1:6" ht="25" customHeight="1">
      <c r="A21" s="3" t="s">
        <v>20</v>
      </c>
      <c r="B21" s="3"/>
      <c r="C21" s="3"/>
      <c r="D21" s="3"/>
      <c r="E21" s="3"/>
      <c r="F21" s="3"/>
    </row>
    <row r="22" spans="1:6" ht="25" customHeight="1">
      <c r="A22" s="3" t="s">
        <v>21</v>
      </c>
      <c r="B22" s="3"/>
      <c r="C22" s="3"/>
      <c r="D22" s="3"/>
      <c r="E22" s="3"/>
      <c r="F22" s="3"/>
    </row>
    <row r="23" spans="1:6" ht="25" customHeight="1">
      <c r="A23" s="3" t="s">
        <v>22</v>
      </c>
      <c r="B23" s="3"/>
      <c r="C23" s="3"/>
      <c r="D23" s="3"/>
      <c r="E23" s="3"/>
      <c r="F23" s="3"/>
    </row>
    <row r="24" spans="1:6" ht="25" customHeight="1">
      <c r="A24" s="3" t="s">
        <v>23</v>
      </c>
      <c r="B24" s="3"/>
      <c r="C24" s="3"/>
      <c r="D24" s="3"/>
      <c r="E24" s="3"/>
      <c r="F24" s="3"/>
    </row>
    <row r="25" spans="1:6" ht="25" customHeight="1">
      <c r="A25" s="3" t="s">
        <v>24</v>
      </c>
      <c r="B25" s="3"/>
      <c r="C25" s="3"/>
      <c r="D25" s="3"/>
      <c r="E25" s="3"/>
      <c r="F25" s="3"/>
    </row>
    <row r="26" spans="1:6" ht="25" customHeight="1">
      <c r="A26" s="3" t="s">
        <v>25</v>
      </c>
      <c r="B26" s="3"/>
      <c r="C26" s="3"/>
      <c r="D26" s="3"/>
      <c r="E26" s="3"/>
      <c r="F26" s="3"/>
    </row>
    <row r="27" spans="1:6" ht="25" customHeight="1">
      <c r="A27" s="4" t="s">
        <v>26</v>
      </c>
      <c r="B27" s="4"/>
      <c r="C27" s="4"/>
      <c r="D27" s="4"/>
      <c r="E27" s="4"/>
      <c r="F27" s="4"/>
    </row>
    <row r="28" spans="1:6" ht="25" customHeight="1">
      <c r="A28" s="3" t="s">
        <v>27</v>
      </c>
      <c r="B28" s="3"/>
      <c r="C28" s="3"/>
      <c r="D28" s="3"/>
      <c r="E28" s="3"/>
      <c r="F28" s="3"/>
    </row>
    <row r="29" spans="1:6" ht="25" customHeight="1">
      <c r="A29" s="3" t="s">
        <v>28</v>
      </c>
      <c r="B29" s="3"/>
      <c r="C29" s="3"/>
      <c r="D29" s="3"/>
      <c r="E29" s="3"/>
      <c r="F29" s="3"/>
    </row>
    <row r="30" spans="1:6" ht="25" customHeight="1">
      <c r="A30" s="3" t="s">
        <v>29</v>
      </c>
      <c r="B30" s="3"/>
      <c r="C30" s="3"/>
      <c r="D30" s="3"/>
      <c r="E30" s="3"/>
      <c r="F30" s="3"/>
    </row>
    <row r="31" spans="1:6" ht="25" customHeight="1">
      <c r="A31" s="3" t="s">
        <v>30</v>
      </c>
      <c r="B31" s="3"/>
      <c r="C31" s="3"/>
      <c r="D31" s="3"/>
      <c r="E31" s="3"/>
      <c r="F31" s="3"/>
    </row>
    <row r="32" spans="1:6" ht="70" customHeight="1">
      <c r="A32" s="3" t="s">
        <v>31</v>
      </c>
      <c r="B32" s="3"/>
      <c r="C32" s="3"/>
      <c r="D32" s="3"/>
      <c r="E32" s="3"/>
      <c r="F32" s="3"/>
    </row>
    <row r="33" spans="1:6" ht="25" customHeight="1">
      <c r="A33" s="4" t="s">
        <v>32</v>
      </c>
      <c r="B33" s="4"/>
      <c r="C33" s="4"/>
      <c r="D33" s="4"/>
      <c r="E33" s="4"/>
      <c r="F33" s="4"/>
    </row>
    <row r="34" spans="1:6" ht="25" customHeight="1">
      <c r="A34" s="3" t="s">
        <v>33</v>
      </c>
      <c r="B34" s="3"/>
      <c r="C34" s="3"/>
      <c r="D34" s="3"/>
      <c r="E34" s="3"/>
      <c r="F34" s="3"/>
    </row>
    <row r="35" spans="1:6" ht="25" customHeight="1">
      <c r="A35" s="3" t="s">
        <v>34</v>
      </c>
      <c r="B35" s="3"/>
      <c r="C35" s="3"/>
      <c r="D35" s="3"/>
      <c r="E35" s="3"/>
      <c r="F35" s="3"/>
    </row>
    <row r="36" spans="1:6" ht="25" customHeight="1">
      <c r="A36" s="3" t="s">
        <v>35</v>
      </c>
      <c r="B36" s="3"/>
      <c r="C36" s="3"/>
      <c r="D36" s="3"/>
      <c r="E36" s="3"/>
      <c r="F36" s="3"/>
    </row>
    <row r="37" spans="1:6" ht="25" customHeight="1">
      <c r="A37" s="3" t="s">
        <v>36</v>
      </c>
      <c r="B37" s="3"/>
      <c r="C37" s="3"/>
      <c r="D37" s="3"/>
      <c r="E37" s="3"/>
      <c r="F37" s="3"/>
    </row>
    <row r="38" spans="1:6" ht="25" customHeight="1">
      <c r="A38" s="4" t="s">
        <v>37</v>
      </c>
      <c r="B38" s="4"/>
      <c r="C38" s="4"/>
      <c r="D38" s="4"/>
      <c r="E38" s="4"/>
      <c r="F38" s="4"/>
    </row>
    <row r="39" spans="1:6" ht="85" customHeight="1">
      <c r="A39" s="3" t="s">
        <v>38</v>
      </c>
      <c r="B39" s="3"/>
      <c r="C39" s="3"/>
      <c r="D39" s="3"/>
      <c r="E39" s="3"/>
      <c r="F39" s="3"/>
    </row>
    <row r="40" spans="1:6" ht="70" customHeight="1">
      <c r="A40" s="3" t="s">
        <v>39</v>
      </c>
      <c r="B40" s="3"/>
      <c r="C40" s="3"/>
      <c r="D40" s="3"/>
      <c r="E40" s="3"/>
      <c r="F40" s="3"/>
    </row>
    <row r="41" spans="1:6" ht="40" customHeight="1">
      <c r="A41" s="3" t="s">
        <v>40</v>
      </c>
      <c r="B41" s="3"/>
      <c r="C41" s="3"/>
      <c r="D41" s="3"/>
      <c r="E41" s="3"/>
      <c r="F41" s="3"/>
    </row>
    <row r="42" spans="1:6" ht="25" customHeight="1">
      <c r="A42" s="4" t="s">
        <v>41</v>
      </c>
      <c r="B42" s="4"/>
      <c r="C42" s="4"/>
      <c r="D42" s="4"/>
      <c r="E42" s="4"/>
      <c r="F42" s="4"/>
    </row>
    <row r="43" spans="1:6" ht="40" customHeight="1">
      <c r="A43" s="3" t="s">
        <v>42</v>
      </c>
      <c r="B43" s="3"/>
      <c r="C43" s="3"/>
      <c r="D43" s="3"/>
      <c r="E43" s="3"/>
      <c r="F43" s="3"/>
    </row>
    <row r="44" spans="1:6" ht="70" customHeight="1">
      <c r="A44" s="3" t="s">
        <v>43</v>
      </c>
      <c r="B44" s="3"/>
      <c r="C44" s="3"/>
      <c r="D44" s="3"/>
      <c r="E44" s="3"/>
      <c r="F44" s="3"/>
    </row>
    <row r="45" spans="1:6" ht="40" customHeight="1">
      <c r="A45" s="3" t="s">
        <v>44</v>
      </c>
      <c r="B45" s="3"/>
      <c r="C45" s="3"/>
      <c r="D45" s="3"/>
      <c r="E45" s="3"/>
      <c r="F45" s="3"/>
    </row>
    <row r="46" spans="1:6" ht="70" customHeight="1">
      <c r="A46" s="2" t="s">
        <v>45</v>
      </c>
      <c r="B46" s="2"/>
      <c r="C46" s="2"/>
      <c r="D46" s="2"/>
      <c r="E46" s="2"/>
      <c r="F46" s="2"/>
    </row>
  </sheetData>
  <mergeCells count="46">
    <mergeCell ref="A1:F1"/>
    <mergeCell ref="A2:F2"/>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s>
  <pageMargins left="0.3" right="0.3" top="0.5" bottom="0.5" header="0.3" footer="0.3"/>
  <pageSetup paperSize="9" fitToHeight="0" orientation="landscape"/>
  <headerFooter>
    <oddHeader>&amp;LVYRCO · tareas&amp;RGuía</oddHeader>
    <oddFooter>&amp;Lv1.0 · Español · 10/10/2026&amp;C&amp;P de &amp;N&amp;Rvyrco.com</oddFooter>
  </headerFooter>
</worksheet>
</file>

<file path=xl/worksheets/sheet2.xml><?xml version="1.0" encoding="utf-8"?>
<worksheet xmlns="http://schemas.openxmlformats.org/spreadsheetml/2006/main" xmlns:r="http://schemas.openxmlformats.org/officeDocument/2006/relationships">
  <sheetPr>
    <tabColor rgb="FF188A9B"/>
    <pageSetUpPr fitToPage="1"/>
  </sheetPr>
  <dimension ref="A1:C18"/>
  <sheetViews>
    <sheetView showGridLines="0" workbookViewId="0"/>
  </sheetViews>
  <sheetFormatPr defaultRowHeight="15"/>
  <cols>
    <col min="1" max="1" width="30.7109375" customWidth="1"/>
    <col min="2" max="2" width="23.7109375" customWidth="1"/>
    <col min="3" max="3" width="80.7109375" customWidth="1"/>
  </cols>
  <sheetData>
    <row r="1" spans="1:3" ht="36" customHeight="1">
      <c r="A1" s="1" t="s">
        <v>46</v>
      </c>
      <c r="B1" s="1"/>
      <c r="C1" s="1"/>
    </row>
    <row r="2" spans="1:3" ht="38" customHeight="1">
      <c r="A2" s="3" t="s">
        <v>47</v>
      </c>
      <c r="B2" s="5" t="s">
        <v>48</v>
      </c>
      <c r="C2" s="3" t="s">
        <v>49</v>
      </c>
    </row>
    <row r="4" spans="1:3" ht="45" customHeight="1">
      <c r="A4" s="3" t="s">
        <v>50</v>
      </c>
      <c r="B4" s="6">
        <v>46305</v>
      </c>
      <c r="C4" s="3" t="s">
        <v>51</v>
      </c>
    </row>
    <row r="9" spans="1:3">
      <c r="A9" s="3" t="s">
        <v>52</v>
      </c>
      <c r="B9" s="7" t="str">
        <f>IFERROR(IF(AND(B2&lt;&gt;"",ISNUMBER(B4),B4&gt;=DATE(1900,1,1),B4&lt;=DATE(2099,12,31)),"Completa","Revisar"),"Revisar")</f>
        <v>Completa</v>
      </c>
    </row>
    <row r="10" spans="1:3">
      <c r="A10" s="4" t="s">
        <v>53</v>
      </c>
    </row>
    <row r="11" spans="1:3">
      <c r="A11" s="3" t="s">
        <v>54</v>
      </c>
      <c r="B11" s="3"/>
      <c r="C11" s="3"/>
    </row>
    <row r="12" spans="1:3">
      <c r="A12" s="3"/>
      <c r="B12" s="3"/>
      <c r="C12" s="3"/>
    </row>
    <row r="15" spans="1:3">
      <c r="A15" s="4" t="s">
        <v>55</v>
      </c>
    </row>
    <row r="16" spans="1:3">
      <c r="A16" s="5" t="s">
        <v>56</v>
      </c>
    </row>
    <row r="17" spans="1:1">
      <c r="A17" s="5" t="s">
        <v>57</v>
      </c>
    </row>
    <row r="18" spans="1:1">
      <c r="A18" s="5" t="s">
        <v>58</v>
      </c>
    </row>
  </sheetData>
  <mergeCells count="2">
    <mergeCell ref="A1:C1"/>
    <mergeCell ref="A11:C12"/>
  </mergeCells>
  <conditionalFormatting sqref="B9">
    <cfRule type="cellIs" dxfId="0" priority="1" operator="equal">
      <formula>"Revisar"</formula>
    </cfRule>
  </conditionalFormatting>
  <dataValidations count="1">
    <dataValidation type="date" allowBlank="1" showInputMessage="1" showErrorMessage="1" errorTitle="Fecha válida" error="Introduce una fecha entre 1900 y 2099." sqref="B4">
      <formula1>0</formula1>
      <formula2>73050</formula2>
    </dataValidation>
  </dataValidations>
  <pageMargins left="0.3" right="0.3" top="0.5" bottom="0.5" header="0.3" footer="0.3"/>
  <pageSetup paperSize="9" orientation="portrait"/>
  <headerFooter>
    <oddHeader>&amp;LVYRCO · tareas&amp;RConfiguración</oddHeader>
    <oddFooter>&amp;Lv1.0 · Español · 10/10/2026&amp;C&amp;P de &amp;N&amp;Rvyrco.com</oddFooter>
  </headerFooter>
</worksheet>
</file>

<file path=xl/worksheets/sheet3.xml><?xml version="1.0" encoding="utf-8"?>
<worksheet xmlns="http://schemas.openxmlformats.org/spreadsheetml/2006/main" xmlns:r="http://schemas.openxmlformats.org/officeDocument/2006/relationships">
  <sheetPr>
    <tabColor rgb="FF188A9B"/>
    <pageSetUpPr fitToPage="1"/>
  </sheetPr>
  <dimension ref="A1:M201"/>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4.7109375" customWidth="1"/>
    <col min="2" max="2" width="32.7109375" customWidth="1"/>
    <col min="3" max="3" width="22.7109375" customWidth="1"/>
    <col min="4" max="4" width="20.7109375" customWidth="1"/>
    <col min="5" max="5" width="13.7109375" customWidth="1"/>
    <col min="6" max="6" width="17.7109375" customWidth="1"/>
    <col min="7" max="7" width="14.7109375" customWidth="1"/>
    <col min="8" max="8" width="12.7109375" customWidth="1"/>
    <col min="9" max="9" width="16.7109375" customWidth="1"/>
    <col min="10" max="10" width="14.7109375" customWidth="1"/>
    <col min="11" max="11" width="24.7109375" customWidth="1"/>
    <col min="12" max="12" width="30.7109375" customWidth="1"/>
    <col min="13" max="13" width="15.7109375" customWidth="1"/>
  </cols>
  <sheetData>
    <row r="1" spans="1:13" ht="42" customHeight="1">
      <c r="A1" t="s">
        <v>59</v>
      </c>
      <c r="B1" t="s">
        <v>60</v>
      </c>
      <c r="C1" t="s">
        <v>61</v>
      </c>
      <c r="D1" t="s">
        <v>62</v>
      </c>
      <c r="E1" t="s">
        <v>63</v>
      </c>
      <c r="F1" t="s">
        <v>64</v>
      </c>
      <c r="G1" t="s">
        <v>65</v>
      </c>
      <c r="H1" t="s">
        <v>66</v>
      </c>
      <c r="I1" t="s">
        <v>67</v>
      </c>
      <c r="J1" t="s">
        <v>68</v>
      </c>
      <c r="K1" t="s">
        <v>69</v>
      </c>
      <c r="L1" t="s">
        <v>70</v>
      </c>
      <c r="M1" t="s">
        <v>71</v>
      </c>
    </row>
    <row r="2" spans="1:13" ht="32" customHeight="1">
      <c r="A2" s="6"/>
      <c r="B2" s="5"/>
      <c r="C2" s="5"/>
      <c r="D2" s="5"/>
      <c r="E2" s="5"/>
      <c r="F2" s="5"/>
      <c r="G2" s="6"/>
      <c r="H2" s="8"/>
      <c r="I2" s="9"/>
      <c r="J2" s="9"/>
      <c r="K2" s="5"/>
      <c r="L2" s="5"/>
      <c r="M2" s="7">
        <f>IFERROR(IF(COUNTA(A2:L2)=0,"",IF(AND(ISNUMBER(A2),B2&lt;&gt;"",C2&lt;&gt;"",D2&lt;&gt;"",OR(E2="Alta",E2="Media",E2="Baja"),OR(F2="Pendiente",F2="En curso",F2="Completada",F2="Bloqueada"),ISNUMBER(G2),G2&gt;=A2,ISNUMBER(H2),H2&gt;=0,H2&lt;=1,OR(F2&lt;&gt;"Completada",H2=1),ISNUMBER(I2),I2&gt;=0,ISNUMBER(J2),J2&gt;=0),"Completo","Revisar")),"Revisar")</f>
        <v/>
      </c>
    </row>
    <row r="3" spans="1:13" ht="32" customHeight="1">
      <c r="A3" s="6"/>
      <c r="B3" s="5"/>
      <c r="C3" s="5"/>
      <c r="D3" s="5"/>
      <c r="E3" s="5"/>
      <c r="F3" s="5"/>
      <c r="G3" s="6"/>
      <c r="H3" s="8"/>
      <c r="I3" s="9"/>
      <c r="J3" s="9"/>
      <c r="K3" s="5"/>
      <c r="L3" s="5"/>
      <c r="M3" s="7">
        <f>IFERROR(IF(COUNTA(A3:L3)=0,"",IF(AND(ISNUMBER(A3),B3&lt;&gt;"",C3&lt;&gt;"",D3&lt;&gt;"",OR(E3="Alta",E3="Media",E3="Baja"),OR(F3="Pendiente",F3="En curso",F3="Completada",F3="Bloqueada"),ISNUMBER(G3),G3&gt;=A3,ISNUMBER(H3),H3&gt;=0,H3&lt;=1,OR(F3&lt;&gt;"Completada",H3=1),ISNUMBER(I3),I3&gt;=0,ISNUMBER(J3),J3&gt;=0),"Completo","Revisar")),"Revisar")</f>
        <v/>
      </c>
    </row>
    <row r="4" spans="1:13" ht="32" customHeight="1">
      <c r="A4" s="6"/>
      <c r="B4" s="5"/>
      <c r="C4" s="5"/>
      <c r="D4" s="5"/>
      <c r="E4" s="5"/>
      <c r="F4" s="5"/>
      <c r="G4" s="6"/>
      <c r="H4" s="8"/>
      <c r="I4" s="9"/>
      <c r="J4" s="9"/>
      <c r="K4" s="5"/>
      <c r="L4" s="5"/>
      <c r="M4" s="7">
        <f>IFERROR(IF(COUNTA(A4:L4)=0,"",IF(AND(ISNUMBER(A4),B4&lt;&gt;"",C4&lt;&gt;"",D4&lt;&gt;"",OR(E4="Alta",E4="Media",E4="Baja"),OR(F4="Pendiente",F4="En curso",F4="Completada",F4="Bloqueada"),ISNUMBER(G4),G4&gt;=A4,ISNUMBER(H4),H4&gt;=0,H4&lt;=1,OR(F4&lt;&gt;"Completada",H4=1),ISNUMBER(I4),I4&gt;=0,ISNUMBER(J4),J4&gt;=0),"Completo","Revisar")),"Revisar")</f>
        <v/>
      </c>
    </row>
    <row r="5" spans="1:13" ht="32" customHeight="1">
      <c r="A5" s="6"/>
      <c r="B5" s="5"/>
      <c r="C5" s="5"/>
      <c r="D5" s="5"/>
      <c r="E5" s="5"/>
      <c r="F5" s="5"/>
      <c r="G5" s="6"/>
      <c r="H5" s="8"/>
      <c r="I5" s="9"/>
      <c r="J5" s="9"/>
      <c r="K5" s="5"/>
      <c r="L5" s="5"/>
      <c r="M5" s="7">
        <f>IFERROR(IF(COUNTA(A5:L5)=0,"",IF(AND(ISNUMBER(A5),B5&lt;&gt;"",C5&lt;&gt;"",D5&lt;&gt;"",OR(E5="Alta",E5="Media",E5="Baja"),OR(F5="Pendiente",F5="En curso",F5="Completada",F5="Bloqueada"),ISNUMBER(G5),G5&gt;=A5,ISNUMBER(H5),H5&gt;=0,H5&lt;=1,OR(F5&lt;&gt;"Completada",H5=1),ISNUMBER(I5),I5&gt;=0,ISNUMBER(J5),J5&gt;=0),"Completo","Revisar")),"Revisar")</f>
        <v/>
      </c>
    </row>
    <row r="6" spans="1:13" ht="32" customHeight="1">
      <c r="A6" s="6"/>
      <c r="B6" s="5"/>
      <c r="C6" s="5"/>
      <c r="D6" s="5"/>
      <c r="E6" s="5"/>
      <c r="F6" s="5"/>
      <c r="G6" s="6"/>
      <c r="H6" s="8"/>
      <c r="I6" s="9"/>
      <c r="J6" s="9"/>
      <c r="K6" s="5"/>
      <c r="L6" s="5"/>
      <c r="M6" s="7">
        <f>IFERROR(IF(COUNTA(A6:L6)=0,"",IF(AND(ISNUMBER(A6),B6&lt;&gt;"",C6&lt;&gt;"",D6&lt;&gt;"",OR(E6="Alta",E6="Media",E6="Baja"),OR(F6="Pendiente",F6="En curso",F6="Completada",F6="Bloqueada"),ISNUMBER(G6),G6&gt;=A6,ISNUMBER(H6),H6&gt;=0,H6&lt;=1,OR(F6&lt;&gt;"Completada",H6=1),ISNUMBER(I6),I6&gt;=0,ISNUMBER(J6),J6&gt;=0),"Completo","Revisar")),"Revisar")</f>
        <v/>
      </c>
    </row>
    <row r="7" spans="1:13" ht="32" customHeight="1">
      <c r="A7" s="6"/>
      <c r="B7" s="5"/>
      <c r="C7" s="5"/>
      <c r="D7" s="5"/>
      <c r="E7" s="5"/>
      <c r="F7" s="5"/>
      <c r="G7" s="6"/>
      <c r="H7" s="8"/>
      <c r="I7" s="9"/>
      <c r="J7" s="9"/>
      <c r="K7" s="5"/>
      <c r="L7" s="5"/>
      <c r="M7" s="7">
        <f>IFERROR(IF(COUNTA(A7:L7)=0,"",IF(AND(ISNUMBER(A7),B7&lt;&gt;"",C7&lt;&gt;"",D7&lt;&gt;"",OR(E7="Alta",E7="Media",E7="Baja"),OR(F7="Pendiente",F7="En curso",F7="Completada",F7="Bloqueada"),ISNUMBER(G7),G7&gt;=A7,ISNUMBER(H7),H7&gt;=0,H7&lt;=1,OR(F7&lt;&gt;"Completada",H7=1),ISNUMBER(I7),I7&gt;=0,ISNUMBER(J7),J7&gt;=0),"Completo","Revisar")),"Revisar")</f>
        <v/>
      </c>
    </row>
    <row r="8" spans="1:13" ht="32" customHeight="1">
      <c r="A8" s="6"/>
      <c r="B8" s="5"/>
      <c r="C8" s="5"/>
      <c r="D8" s="5"/>
      <c r="E8" s="5"/>
      <c r="F8" s="5"/>
      <c r="G8" s="6"/>
      <c r="H8" s="8"/>
      <c r="I8" s="9"/>
      <c r="J8" s="9"/>
      <c r="K8" s="5"/>
      <c r="L8" s="5"/>
      <c r="M8" s="7">
        <f>IFERROR(IF(COUNTA(A8:L8)=0,"",IF(AND(ISNUMBER(A8),B8&lt;&gt;"",C8&lt;&gt;"",D8&lt;&gt;"",OR(E8="Alta",E8="Media",E8="Baja"),OR(F8="Pendiente",F8="En curso",F8="Completada",F8="Bloqueada"),ISNUMBER(G8),G8&gt;=A8,ISNUMBER(H8),H8&gt;=0,H8&lt;=1,OR(F8&lt;&gt;"Completada",H8=1),ISNUMBER(I8),I8&gt;=0,ISNUMBER(J8),J8&gt;=0),"Completo","Revisar")),"Revisar")</f>
        <v/>
      </c>
    </row>
    <row r="9" spans="1:13" ht="32" customHeight="1">
      <c r="A9" s="6"/>
      <c r="B9" s="5"/>
      <c r="C9" s="5"/>
      <c r="D9" s="5"/>
      <c r="E9" s="5"/>
      <c r="F9" s="5"/>
      <c r="G9" s="6"/>
      <c r="H9" s="8"/>
      <c r="I9" s="9"/>
      <c r="J9" s="9"/>
      <c r="K9" s="5"/>
      <c r="L9" s="5"/>
      <c r="M9" s="7">
        <f>IFERROR(IF(COUNTA(A9:L9)=0,"",IF(AND(ISNUMBER(A9),B9&lt;&gt;"",C9&lt;&gt;"",D9&lt;&gt;"",OR(E9="Alta",E9="Media",E9="Baja"),OR(F9="Pendiente",F9="En curso",F9="Completada",F9="Bloqueada"),ISNUMBER(G9),G9&gt;=A9,ISNUMBER(H9),H9&gt;=0,H9&lt;=1,OR(F9&lt;&gt;"Completada",H9=1),ISNUMBER(I9),I9&gt;=0,ISNUMBER(J9),J9&gt;=0),"Completo","Revisar")),"Revisar")</f>
        <v/>
      </c>
    </row>
    <row r="10" spans="1:13" ht="32" customHeight="1">
      <c r="A10" s="6"/>
      <c r="B10" s="5"/>
      <c r="C10" s="5"/>
      <c r="D10" s="5"/>
      <c r="E10" s="5"/>
      <c r="F10" s="5"/>
      <c r="G10" s="6"/>
      <c r="H10" s="8"/>
      <c r="I10" s="9"/>
      <c r="J10" s="9"/>
      <c r="K10" s="5"/>
      <c r="L10" s="5"/>
      <c r="M10" s="7">
        <f>IFERROR(IF(COUNTA(A10:L10)=0,"",IF(AND(ISNUMBER(A10),B10&lt;&gt;"",C10&lt;&gt;"",D10&lt;&gt;"",OR(E10="Alta",E10="Media",E10="Baja"),OR(F10="Pendiente",F10="En curso",F10="Completada",F10="Bloqueada"),ISNUMBER(G10),G10&gt;=A10,ISNUMBER(H10),H10&gt;=0,H10&lt;=1,OR(F10&lt;&gt;"Completada",H10=1),ISNUMBER(I10),I10&gt;=0,ISNUMBER(J10),J10&gt;=0),"Completo","Revisar")),"Revisar")</f>
        <v/>
      </c>
    </row>
    <row r="11" spans="1:13" ht="32" customHeight="1">
      <c r="A11" s="6"/>
      <c r="B11" s="5"/>
      <c r="C11" s="5"/>
      <c r="D11" s="5"/>
      <c r="E11" s="5"/>
      <c r="F11" s="5"/>
      <c r="G11" s="6"/>
      <c r="H11" s="8"/>
      <c r="I11" s="9"/>
      <c r="J11" s="9"/>
      <c r="K11" s="5"/>
      <c r="L11" s="5"/>
      <c r="M11" s="7">
        <f>IFERROR(IF(COUNTA(A11:L11)=0,"",IF(AND(ISNUMBER(A11),B11&lt;&gt;"",C11&lt;&gt;"",D11&lt;&gt;"",OR(E11="Alta",E11="Media",E11="Baja"),OR(F11="Pendiente",F11="En curso",F11="Completada",F11="Bloqueada"),ISNUMBER(G11),G11&gt;=A11,ISNUMBER(H11),H11&gt;=0,H11&lt;=1,OR(F11&lt;&gt;"Completada",H11=1),ISNUMBER(I11),I11&gt;=0,ISNUMBER(J11),J11&gt;=0),"Completo","Revisar")),"Revisar")</f>
        <v/>
      </c>
    </row>
    <row r="12" spans="1:13" ht="32" customHeight="1">
      <c r="A12" s="6"/>
      <c r="B12" s="5"/>
      <c r="C12" s="5"/>
      <c r="D12" s="5"/>
      <c r="E12" s="5"/>
      <c r="F12" s="5"/>
      <c r="G12" s="6"/>
      <c r="H12" s="8"/>
      <c r="I12" s="9"/>
      <c r="J12" s="9"/>
      <c r="K12" s="5"/>
      <c r="L12" s="5"/>
      <c r="M12" s="7">
        <f>IFERROR(IF(COUNTA(A12:L12)=0,"",IF(AND(ISNUMBER(A12),B12&lt;&gt;"",C12&lt;&gt;"",D12&lt;&gt;"",OR(E12="Alta",E12="Media",E12="Baja"),OR(F12="Pendiente",F12="En curso",F12="Completada",F12="Bloqueada"),ISNUMBER(G12),G12&gt;=A12,ISNUMBER(H12),H12&gt;=0,H12&lt;=1,OR(F12&lt;&gt;"Completada",H12=1),ISNUMBER(I12),I12&gt;=0,ISNUMBER(J12),J12&gt;=0),"Completo","Revisar")),"Revisar")</f>
        <v/>
      </c>
    </row>
    <row r="13" spans="1:13" ht="32" customHeight="1">
      <c r="A13" s="6"/>
      <c r="B13" s="5"/>
      <c r="C13" s="5"/>
      <c r="D13" s="5"/>
      <c r="E13" s="5"/>
      <c r="F13" s="5"/>
      <c r="G13" s="6"/>
      <c r="H13" s="8"/>
      <c r="I13" s="9"/>
      <c r="J13" s="9"/>
      <c r="K13" s="5"/>
      <c r="L13" s="5"/>
      <c r="M13" s="7">
        <f>IFERROR(IF(COUNTA(A13:L13)=0,"",IF(AND(ISNUMBER(A13),B13&lt;&gt;"",C13&lt;&gt;"",D13&lt;&gt;"",OR(E13="Alta",E13="Media",E13="Baja"),OR(F13="Pendiente",F13="En curso",F13="Completada",F13="Bloqueada"),ISNUMBER(G13),G13&gt;=A13,ISNUMBER(H13),H13&gt;=0,H13&lt;=1,OR(F13&lt;&gt;"Completada",H13=1),ISNUMBER(I13),I13&gt;=0,ISNUMBER(J13),J13&gt;=0),"Completo","Revisar")),"Revisar")</f>
        <v/>
      </c>
    </row>
    <row r="14" spans="1:13" ht="32" customHeight="1">
      <c r="A14" s="6"/>
      <c r="B14" s="5"/>
      <c r="C14" s="5"/>
      <c r="D14" s="5"/>
      <c r="E14" s="5"/>
      <c r="F14" s="5"/>
      <c r="G14" s="6"/>
      <c r="H14" s="8"/>
      <c r="I14" s="9"/>
      <c r="J14" s="9"/>
      <c r="K14" s="5"/>
      <c r="L14" s="5"/>
      <c r="M14" s="7">
        <f>IFERROR(IF(COUNTA(A14:L14)=0,"",IF(AND(ISNUMBER(A14),B14&lt;&gt;"",C14&lt;&gt;"",D14&lt;&gt;"",OR(E14="Alta",E14="Media",E14="Baja"),OR(F14="Pendiente",F14="En curso",F14="Completada",F14="Bloqueada"),ISNUMBER(G14),G14&gt;=A14,ISNUMBER(H14),H14&gt;=0,H14&lt;=1,OR(F14&lt;&gt;"Completada",H14=1),ISNUMBER(I14),I14&gt;=0,ISNUMBER(J14),J14&gt;=0),"Completo","Revisar")),"Revisar")</f>
        <v/>
      </c>
    </row>
    <row r="15" spans="1:13" ht="32" customHeight="1">
      <c r="A15" s="6"/>
      <c r="B15" s="5"/>
      <c r="C15" s="5"/>
      <c r="D15" s="5"/>
      <c r="E15" s="5"/>
      <c r="F15" s="5"/>
      <c r="G15" s="6"/>
      <c r="H15" s="8"/>
      <c r="I15" s="9"/>
      <c r="J15" s="9"/>
      <c r="K15" s="5"/>
      <c r="L15" s="5"/>
      <c r="M15" s="7">
        <f>IFERROR(IF(COUNTA(A15:L15)=0,"",IF(AND(ISNUMBER(A15),B15&lt;&gt;"",C15&lt;&gt;"",D15&lt;&gt;"",OR(E15="Alta",E15="Media",E15="Baja"),OR(F15="Pendiente",F15="En curso",F15="Completada",F15="Bloqueada"),ISNUMBER(G15),G15&gt;=A15,ISNUMBER(H15),H15&gt;=0,H15&lt;=1,OR(F15&lt;&gt;"Completada",H15=1),ISNUMBER(I15),I15&gt;=0,ISNUMBER(J15),J15&gt;=0),"Completo","Revisar")),"Revisar")</f>
        <v/>
      </c>
    </row>
    <row r="16" spans="1:13" ht="32" customHeight="1">
      <c r="A16" s="6"/>
      <c r="B16" s="5"/>
      <c r="C16" s="5"/>
      <c r="D16" s="5"/>
      <c r="E16" s="5"/>
      <c r="F16" s="5"/>
      <c r="G16" s="6"/>
      <c r="H16" s="8"/>
      <c r="I16" s="9"/>
      <c r="J16" s="9"/>
      <c r="K16" s="5"/>
      <c r="L16" s="5"/>
      <c r="M16" s="7">
        <f>IFERROR(IF(COUNTA(A16:L16)=0,"",IF(AND(ISNUMBER(A16),B16&lt;&gt;"",C16&lt;&gt;"",D16&lt;&gt;"",OR(E16="Alta",E16="Media",E16="Baja"),OR(F16="Pendiente",F16="En curso",F16="Completada",F16="Bloqueada"),ISNUMBER(G16),G16&gt;=A16,ISNUMBER(H16),H16&gt;=0,H16&lt;=1,OR(F16&lt;&gt;"Completada",H16=1),ISNUMBER(I16),I16&gt;=0,ISNUMBER(J16),J16&gt;=0),"Completo","Revisar")),"Revisar")</f>
        <v/>
      </c>
    </row>
    <row r="17" spans="1:13" ht="32" customHeight="1">
      <c r="A17" s="6"/>
      <c r="B17" s="5"/>
      <c r="C17" s="5"/>
      <c r="D17" s="5"/>
      <c r="E17" s="5"/>
      <c r="F17" s="5"/>
      <c r="G17" s="6"/>
      <c r="H17" s="8"/>
      <c r="I17" s="9"/>
      <c r="J17" s="9"/>
      <c r="K17" s="5"/>
      <c r="L17" s="5"/>
      <c r="M17" s="7">
        <f>IFERROR(IF(COUNTA(A17:L17)=0,"",IF(AND(ISNUMBER(A17),B17&lt;&gt;"",C17&lt;&gt;"",D17&lt;&gt;"",OR(E17="Alta",E17="Media",E17="Baja"),OR(F17="Pendiente",F17="En curso",F17="Completada",F17="Bloqueada"),ISNUMBER(G17),G17&gt;=A17,ISNUMBER(H17),H17&gt;=0,H17&lt;=1,OR(F17&lt;&gt;"Completada",H17=1),ISNUMBER(I17),I17&gt;=0,ISNUMBER(J17),J17&gt;=0),"Completo","Revisar")),"Revisar")</f>
        <v/>
      </c>
    </row>
    <row r="18" spans="1:13" ht="32" customHeight="1">
      <c r="A18" s="6"/>
      <c r="B18" s="5"/>
      <c r="C18" s="5"/>
      <c r="D18" s="5"/>
      <c r="E18" s="5"/>
      <c r="F18" s="5"/>
      <c r="G18" s="6"/>
      <c r="H18" s="8"/>
      <c r="I18" s="9"/>
      <c r="J18" s="9"/>
      <c r="K18" s="5"/>
      <c r="L18" s="5"/>
      <c r="M18" s="7">
        <f>IFERROR(IF(COUNTA(A18:L18)=0,"",IF(AND(ISNUMBER(A18),B18&lt;&gt;"",C18&lt;&gt;"",D18&lt;&gt;"",OR(E18="Alta",E18="Media",E18="Baja"),OR(F18="Pendiente",F18="En curso",F18="Completada",F18="Bloqueada"),ISNUMBER(G18),G18&gt;=A18,ISNUMBER(H18),H18&gt;=0,H18&lt;=1,OR(F18&lt;&gt;"Completada",H18=1),ISNUMBER(I18),I18&gt;=0,ISNUMBER(J18),J18&gt;=0),"Completo","Revisar")),"Revisar")</f>
        <v/>
      </c>
    </row>
    <row r="19" spans="1:13" ht="32" customHeight="1">
      <c r="A19" s="6"/>
      <c r="B19" s="5"/>
      <c r="C19" s="5"/>
      <c r="D19" s="5"/>
      <c r="E19" s="5"/>
      <c r="F19" s="5"/>
      <c r="G19" s="6"/>
      <c r="H19" s="8"/>
      <c r="I19" s="9"/>
      <c r="J19" s="9"/>
      <c r="K19" s="5"/>
      <c r="L19" s="5"/>
      <c r="M19" s="7">
        <f>IFERROR(IF(COUNTA(A19:L19)=0,"",IF(AND(ISNUMBER(A19),B19&lt;&gt;"",C19&lt;&gt;"",D19&lt;&gt;"",OR(E19="Alta",E19="Media",E19="Baja"),OR(F19="Pendiente",F19="En curso",F19="Completada",F19="Bloqueada"),ISNUMBER(G19),G19&gt;=A19,ISNUMBER(H19),H19&gt;=0,H19&lt;=1,OR(F19&lt;&gt;"Completada",H19=1),ISNUMBER(I19),I19&gt;=0,ISNUMBER(J19),J19&gt;=0),"Completo","Revisar")),"Revisar")</f>
        <v/>
      </c>
    </row>
    <row r="20" spans="1:13" ht="32" customHeight="1">
      <c r="A20" s="6"/>
      <c r="B20" s="5"/>
      <c r="C20" s="5"/>
      <c r="D20" s="5"/>
      <c r="E20" s="5"/>
      <c r="F20" s="5"/>
      <c r="G20" s="6"/>
      <c r="H20" s="8"/>
      <c r="I20" s="9"/>
      <c r="J20" s="9"/>
      <c r="K20" s="5"/>
      <c r="L20" s="5"/>
      <c r="M20" s="7">
        <f>IFERROR(IF(COUNTA(A20:L20)=0,"",IF(AND(ISNUMBER(A20),B20&lt;&gt;"",C20&lt;&gt;"",D20&lt;&gt;"",OR(E20="Alta",E20="Media",E20="Baja"),OR(F20="Pendiente",F20="En curso",F20="Completada",F20="Bloqueada"),ISNUMBER(G20),G20&gt;=A20,ISNUMBER(H20),H20&gt;=0,H20&lt;=1,OR(F20&lt;&gt;"Completada",H20=1),ISNUMBER(I20),I20&gt;=0,ISNUMBER(J20),J20&gt;=0),"Completo","Revisar")),"Revisar")</f>
        <v/>
      </c>
    </row>
    <row r="21" spans="1:13" ht="32" customHeight="1">
      <c r="A21" s="6"/>
      <c r="B21" s="5"/>
      <c r="C21" s="5"/>
      <c r="D21" s="5"/>
      <c r="E21" s="5"/>
      <c r="F21" s="5"/>
      <c r="G21" s="6"/>
      <c r="H21" s="8"/>
      <c r="I21" s="9"/>
      <c r="J21" s="9"/>
      <c r="K21" s="5"/>
      <c r="L21" s="5"/>
      <c r="M21" s="7">
        <f>IFERROR(IF(COUNTA(A21:L21)=0,"",IF(AND(ISNUMBER(A21),B21&lt;&gt;"",C21&lt;&gt;"",D21&lt;&gt;"",OR(E21="Alta",E21="Media",E21="Baja"),OR(F21="Pendiente",F21="En curso",F21="Completada",F21="Bloqueada"),ISNUMBER(G21),G21&gt;=A21,ISNUMBER(H21),H21&gt;=0,H21&lt;=1,OR(F21&lt;&gt;"Completada",H21=1),ISNUMBER(I21),I21&gt;=0,ISNUMBER(J21),J21&gt;=0),"Completo","Revisar")),"Revisar")</f>
        <v/>
      </c>
    </row>
    <row r="22" spans="1:13" ht="32" customHeight="1">
      <c r="A22" s="6"/>
      <c r="B22" s="5"/>
      <c r="C22" s="5"/>
      <c r="D22" s="5"/>
      <c r="E22" s="5"/>
      <c r="F22" s="5"/>
      <c r="G22" s="6"/>
      <c r="H22" s="8"/>
      <c r="I22" s="9"/>
      <c r="J22" s="9"/>
      <c r="K22" s="5"/>
      <c r="L22" s="5"/>
      <c r="M22" s="7">
        <f>IFERROR(IF(COUNTA(A22:L22)=0,"",IF(AND(ISNUMBER(A22),B22&lt;&gt;"",C22&lt;&gt;"",D22&lt;&gt;"",OR(E22="Alta",E22="Media",E22="Baja"),OR(F22="Pendiente",F22="En curso",F22="Completada",F22="Bloqueada"),ISNUMBER(G22),G22&gt;=A22,ISNUMBER(H22),H22&gt;=0,H22&lt;=1,OR(F22&lt;&gt;"Completada",H22=1),ISNUMBER(I22),I22&gt;=0,ISNUMBER(J22),J22&gt;=0),"Completo","Revisar")),"Revisar")</f>
        <v/>
      </c>
    </row>
    <row r="23" spans="1:13" ht="32" customHeight="1">
      <c r="A23" s="6"/>
      <c r="B23" s="5"/>
      <c r="C23" s="5"/>
      <c r="D23" s="5"/>
      <c r="E23" s="5"/>
      <c r="F23" s="5"/>
      <c r="G23" s="6"/>
      <c r="H23" s="8"/>
      <c r="I23" s="9"/>
      <c r="J23" s="9"/>
      <c r="K23" s="5"/>
      <c r="L23" s="5"/>
      <c r="M23" s="7">
        <f>IFERROR(IF(COUNTA(A23:L23)=0,"",IF(AND(ISNUMBER(A23),B23&lt;&gt;"",C23&lt;&gt;"",D23&lt;&gt;"",OR(E23="Alta",E23="Media",E23="Baja"),OR(F23="Pendiente",F23="En curso",F23="Completada",F23="Bloqueada"),ISNUMBER(G23),G23&gt;=A23,ISNUMBER(H23),H23&gt;=0,H23&lt;=1,OR(F23&lt;&gt;"Completada",H23=1),ISNUMBER(I23),I23&gt;=0,ISNUMBER(J23),J23&gt;=0),"Completo","Revisar")),"Revisar")</f>
        <v/>
      </c>
    </row>
    <row r="24" spans="1:13" ht="32" customHeight="1">
      <c r="A24" s="6"/>
      <c r="B24" s="5"/>
      <c r="C24" s="5"/>
      <c r="D24" s="5"/>
      <c r="E24" s="5"/>
      <c r="F24" s="5"/>
      <c r="G24" s="6"/>
      <c r="H24" s="8"/>
      <c r="I24" s="9"/>
      <c r="J24" s="9"/>
      <c r="K24" s="5"/>
      <c r="L24" s="5"/>
      <c r="M24" s="7">
        <f>IFERROR(IF(COUNTA(A24:L24)=0,"",IF(AND(ISNUMBER(A24),B24&lt;&gt;"",C24&lt;&gt;"",D24&lt;&gt;"",OR(E24="Alta",E24="Media",E24="Baja"),OR(F24="Pendiente",F24="En curso",F24="Completada",F24="Bloqueada"),ISNUMBER(G24),G24&gt;=A24,ISNUMBER(H24),H24&gt;=0,H24&lt;=1,OR(F24&lt;&gt;"Completada",H24=1),ISNUMBER(I24),I24&gt;=0,ISNUMBER(J24),J24&gt;=0),"Completo","Revisar")),"Revisar")</f>
        <v/>
      </c>
    </row>
    <row r="25" spans="1:13" ht="32" customHeight="1">
      <c r="A25" s="6"/>
      <c r="B25" s="5"/>
      <c r="C25" s="5"/>
      <c r="D25" s="5"/>
      <c r="E25" s="5"/>
      <c r="F25" s="5"/>
      <c r="G25" s="6"/>
      <c r="H25" s="8"/>
      <c r="I25" s="9"/>
      <c r="J25" s="9"/>
      <c r="K25" s="5"/>
      <c r="L25" s="5"/>
      <c r="M25" s="7">
        <f>IFERROR(IF(COUNTA(A25:L25)=0,"",IF(AND(ISNUMBER(A25),B25&lt;&gt;"",C25&lt;&gt;"",D25&lt;&gt;"",OR(E25="Alta",E25="Media",E25="Baja"),OR(F25="Pendiente",F25="En curso",F25="Completada",F25="Bloqueada"),ISNUMBER(G25),G25&gt;=A25,ISNUMBER(H25),H25&gt;=0,H25&lt;=1,OR(F25&lt;&gt;"Completada",H25=1),ISNUMBER(I25),I25&gt;=0,ISNUMBER(J25),J25&gt;=0),"Completo","Revisar")),"Revisar")</f>
        <v/>
      </c>
    </row>
    <row r="26" spans="1:13" ht="32" customHeight="1">
      <c r="A26" s="6"/>
      <c r="B26" s="5"/>
      <c r="C26" s="5"/>
      <c r="D26" s="5"/>
      <c r="E26" s="5"/>
      <c r="F26" s="5"/>
      <c r="G26" s="6"/>
      <c r="H26" s="8"/>
      <c r="I26" s="9"/>
      <c r="J26" s="9"/>
      <c r="K26" s="5"/>
      <c r="L26" s="5"/>
      <c r="M26" s="7">
        <f>IFERROR(IF(COUNTA(A26:L26)=0,"",IF(AND(ISNUMBER(A26),B26&lt;&gt;"",C26&lt;&gt;"",D26&lt;&gt;"",OR(E26="Alta",E26="Media",E26="Baja"),OR(F26="Pendiente",F26="En curso",F26="Completada",F26="Bloqueada"),ISNUMBER(G26),G26&gt;=A26,ISNUMBER(H26),H26&gt;=0,H26&lt;=1,OR(F26&lt;&gt;"Completada",H26=1),ISNUMBER(I26),I26&gt;=0,ISNUMBER(J26),J26&gt;=0),"Completo","Revisar")),"Revisar")</f>
        <v/>
      </c>
    </row>
    <row r="27" spans="1:13" ht="32" customHeight="1">
      <c r="A27" s="6"/>
      <c r="B27" s="5"/>
      <c r="C27" s="5"/>
      <c r="D27" s="5"/>
      <c r="E27" s="5"/>
      <c r="F27" s="5"/>
      <c r="G27" s="6"/>
      <c r="H27" s="8"/>
      <c r="I27" s="9"/>
      <c r="J27" s="9"/>
      <c r="K27" s="5"/>
      <c r="L27" s="5"/>
      <c r="M27" s="7">
        <f>IFERROR(IF(COUNTA(A27:L27)=0,"",IF(AND(ISNUMBER(A27),B27&lt;&gt;"",C27&lt;&gt;"",D27&lt;&gt;"",OR(E27="Alta",E27="Media",E27="Baja"),OR(F27="Pendiente",F27="En curso",F27="Completada",F27="Bloqueada"),ISNUMBER(G27),G27&gt;=A27,ISNUMBER(H27),H27&gt;=0,H27&lt;=1,OR(F27&lt;&gt;"Completada",H27=1),ISNUMBER(I27),I27&gt;=0,ISNUMBER(J27),J27&gt;=0),"Completo","Revisar")),"Revisar")</f>
        <v/>
      </c>
    </row>
    <row r="28" spans="1:13" ht="32" customHeight="1">
      <c r="A28" s="6"/>
      <c r="B28" s="5"/>
      <c r="C28" s="5"/>
      <c r="D28" s="5"/>
      <c r="E28" s="5"/>
      <c r="F28" s="5"/>
      <c r="G28" s="6"/>
      <c r="H28" s="8"/>
      <c r="I28" s="9"/>
      <c r="J28" s="9"/>
      <c r="K28" s="5"/>
      <c r="L28" s="5"/>
      <c r="M28" s="7">
        <f>IFERROR(IF(COUNTA(A28:L28)=0,"",IF(AND(ISNUMBER(A28),B28&lt;&gt;"",C28&lt;&gt;"",D28&lt;&gt;"",OR(E28="Alta",E28="Media",E28="Baja"),OR(F28="Pendiente",F28="En curso",F28="Completada",F28="Bloqueada"),ISNUMBER(G28),G28&gt;=A28,ISNUMBER(H28),H28&gt;=0,H28&lt;=1,OR(F28&lt;&gt;"Completada",H28=1),ISNUMBER(I28),I28&gt;=0,ISNUMBER(J28),J28&gt;=0),"Completo","Revisar")),"Revisar")</f>
        <v/>
      </c>
    </row>
    <row r="29" spans="1:13" ht="32" customHeight="1">
      <c r="A29" s="6"/>
      <c r="B29" s="5"/>
      <c r="C29" s="5"/>
      <c r="D29" s="5"/>
      <c r="E29" s="5"/>
      <c r="F29" s="5"/>
      <c r="G29" s="6"/>
      <c r="H29" s="8"/>
      <c r="I29" s="9"/>
      <c r="J29" s="9"/>
      <c r="K29" s="5"/>
      <c r="L29" s="5"/>
      <c r="M29" s="7">
        <f>IFERROR(IF(COUNTA(A29:L29)=0,"",IF(AND(ISNUMBER(A29),B29&lt;&gt;"",C29&lt;&gt;"",D29&lt;&gt;"",OR(E29="Alta",E29="Media",E29="Baja"),OR(F29="Pendiente",F29="En curso",F29="Completada",F29="Bloqueada"),ISNUMBER(G29),G29&gt;=A29,ISNUMBER(H29),H29&gt;=0,H29&lt;=1,OR(F29&lt;&gt;"Completada",H29=1),ISNUMBER(I29),I29&gt;=0,ISNUMBER(J29),J29&gt;=0),"Completo","Revisar")),"Revisar")</f>
        <v/>
      </c>
    </row>
    <row r="30" spans="1:13" ht="32" customHeight="1">
      <c r="A30" s="6"/>
      <c r="B30" s="5"/>
      <c r="C30" s="5"/>
      <c r="D30" s="5"/>
      <c r="E30" s="5"/>
      <c r="F30" s="5"/>
      <c r="G30" s="6"/>
      <c r="H30" s="8"/>
      <c r="I30" s="9"/>
      <c r="J30" s="9"/>
      <c r="K30" s="5"/>
      <c r="L30" s="5"/>
      <c r="M30" s="7">
        <f>IFERROR(IF(COUNTA(A30:L30)=0,"",IF(AND(ISNUMBER(A30),B30&lt;&gt;"",C30&lt;&gt;"",D30&lt;&gt;"",OR(E30="Alta",E30="Media",E30="Baja"),OR(F30="Pendiente",F30="En curso",F30="Completada",F30="Bloqueada"),ISNUMBER(G30),G30&gt;=A30,ISNUMBER(H30),H30&gt;=0,H30&lt;=1,OR(F30&lt;&gt;"Completada",H30=1),ISNUMBER(I30),I30&gt;=0,ISNUMBER(J30),J30&gt;=0),"Completo","Revisar")),"Revisar")</f>
        <v/>
      </c>
    </row>
    <row r="31" spans="1:13" ht="32" customHeight="1">
      <c r="A31" s="6"/>
      <c r="B31" s="5"/>
      <c r="C31" s="5"/>
      <c r="D31" s="5"/>
      <c r="E31" s="5"/>
      <c r="F31" s="5"/>
      <c r="G31" s="6"/>
      <c r="H31" s="8"/>
      <c r="I31" s="9"/>
      <c r="J31" s="9"/>
      <c r="K31" s="5"/>
      <c r="L31" s="5"/>
      <c r="M31" s="7">
        <f>IFERROR(IF(COUNTA(A31:L31)=0,"",IF(AND(ISNUMBER(A31),B31&lt;&gt;"",C31&lt;&gt;"",D31&lt;&gt;"",OR(E31="Alta",E31="Media",E31="Baja"),OR(F31="Pendiente",F31="En curso",F31="Completada",F31="Bloqueada"),ISNUMBER(G31),G31&gt;=A31,ISNUMBER(H31),H31&gt;=0,H31&lt;=1,OR(F31&lt;&gt;"Completada",H31=1),ISNUMBER(I31),I31&gt;=0,ISNUMBER(J31),J31&gt;=0),"Completo","Revisar")),"Revisar")</f>
        <v/>
      </c>
    </row>
    <row r="32" spans="1:13" ht="32" customHeight="1">
      <c r="A32" s="6"/>
      <c r="B32" s="5"/>
      <c r="C32" s="5"/>
      <c r="D32" s="5"/>
      <c r="E32" s="5"/>
      <c r="F32" s="5"/>
      <c r="G32" s="6"/>
      <c r="H32" s="8"/>
      <c r="I32" s="9"/>
      <c r="J32" s="9"/>
      <c r="K32" s="5"/>
      <c r="L32" s="5"/>
      <c r="M32" s="7">
        <f>IFERROR(IF(COUNTA(A32:L32)=0,"",IF(AND(ISNUMBER(A32),B32&lt;&gt;"",C32&lt;&gt;"",D32&lt;&gt;"",OR(E32="Alta",E32="Media",E32="Baja"),OR(F32="Pendiente",F32="En curso",F32="Completada",F32="Bloqueada"),ISNUMBER(G32),G32&gt;=A32,ISNUMBER(H32),H32&gt;=0,H32&lt;=1,OR(F32&lt;&gt;"Completada",H32=1),ISNUMBER(I32),I32&gt;=0,ISNUMBER(J32),J32&gt;=0),"Completo","Revisar")),"Revisar")</f>
        <v/>
      </c>
    </row>
    <row r="33" spans="1:13" ht="32" customHeight="1">
      <c r="A33" s="6"/>
      <c r="B33" s="5"/>
      <c r="C33" s="5"/>
      <c r="D33" s="5"/>
      <c r="E33" s="5"/>
      <c r="F33" s="5"/>
      <c r="G33" s="6"/>
      <c r="H33" s="8"/>
      <c r="I33" s="9"/>
      <c r="J33" s="9"/>
      <c r="K33" s="5"/>
      <c r="L33" s="5"/>
      <c r="M33" s="7">
        <f>IFERROR(IF(COUNTA(A33:L33)=0,"",IF(AND(ISNUMBER(A33),B33&lt;&gt;"",C33&lt;&gt;"",D33&lt;&gt;"",OR(E33="Alta",E33="Media",E33="Baja"),OR(F33="Pendiente",F33="En curso",F33="Completada",F33="Bloqueada"),ISNUMBER(G33),G33&gt;=A33,ISNUMBER(H33),H33&gt;=0,H33&lt;=1,OR(F33&lt;&gt;"Completada",H33=1),ISNUMBER(I33),I33&gt;=0,ISNUMBER(J33),J33&gt;=0),"Completo","Revisar")),"Revisar")</f>
        <v/>
      </c>
    </row>
    <row r="34" spans="1:13" ht="32" customHeight="1">
      <c r="A34" s="6"/>
      <c r="B34" s="5"/>
      <c r="C34" s="5"/>
      <c r="D34" s="5"/>
      <c r="E34" s="5"/>
      <c r="F34" s="5"/>
      <c r="G34" s="6"/>
      <c r="H34" s="8"/>
      <c r="I34" s="9"/>
      <c r="J34" s="9"/>
      <c r="K34" s="5"/>
      <c r="L34" s="5"/>
      <c r="M34" s="7">
        <f>IFERROR(IF(COUNTA(A34:L34)=0,"",IF(AND(ISNUMBER(A34),B34&lt;&gt;"",C34&lt;&gt;"",D34&lt;&gt;"",OR(E34="Alta",E34="Media",E34="Baja"),OR(F34="Pendiente",F34="En curso",F34="Completada",F34="Bloqueada"),ISNUMBER(G34),G34&gt;=A34,ISNUMBER(H34),H34&gt;=0,H34&lt;=1,OR(F34&lt;&gt;"Completada",H34=1),ISNUMBER(I34),I34&gt;=0,ISNUMBER(J34),J34&gt;=0),"Completo","Revisar")),"Revisar")</f>
        <v/>
      </c>
    </row>
    <row r="35" spans="1:13" ht="32" customHeight="1">
      <c r="A35" s="6"/>
      <c r="B35" s="5"/>
      <c r="C35" s="5"/>
      <c r="D35" s="5"/>
      <c r="E35" s="5"/>
      <c r="F35" s="5"/>
      <c r="G35" s="6"/>
      <c r="H35" s="8"/>
      <c r="I35" s="9"/>
      <c r="J35" s="9"/>
      <c r="K35" s="5"/>
      <c r="L35" s="5"/>
      <c r="M35" s="7">
        <f>IFERROR(IF(COUNTA(A35:L35)=0,"",IF(AND(ISNUMBER(A35),B35&lt;&gt;"",C35&lt;&gt;"",D35&lt;&gt;"",OR(E35="Alta",E35="Media",E35="Baja"),OR(F35="Pendiente",F35="En curso",F35="Completada",F35="Bloqueada"),ISNUMBER(G35),G35&gt;=A35,ISNUMBER(H35),H35&gt;=0,H35&lt;=1,OR(F35&lt;&gt;"Completada",H35=1),ISNUMBER(I35),I35&gt;=0,ISNUMBER(J35),J35&gt;=0),"Completo","Revisar")),"Revisar")</f>
        <v/>
      </c>
    </row>
    <row r="36" spans="1:13" ht="32" customHeight="1">
      <c r="A36" s="6"/>
      <c r="B36" s="5"/>
      <c r="C36" s="5"/>
      <c r="D36" s="5"/>
      <c r="E36" s="5"/>
      <c r="F36" s="5"/>
      <c r="G36" s="6"/>
      <c r="H36" s="8"/>
      <c r="I36" s="9"/>
      <c r="J36" s="9"/>
      <c r="K36" s="5"/>
      <c r="L36" s="5"/>
      <c r="M36" s="7">
        <f>IFERROR(IF(COUNTA(A36:L36)=0,"",IF(AND(ISNUMBER(A36),B36&lt;&gt;"",C36&lt;&gt;"",D36&lt;&gt;"",OR(E36="Alta",E36="Media",E36="Baja"),OR(F36="Pendiente",F36="En curso",F36="Completada",F36="Bloqueada"),ISNUMBER(G36),G36&gt;=A36,ISNUMBER(H36),H36&gt;=0,H36&lt;=1,OR(F36&lt;&gt;"Completada",H36=1),ISNUMBER(I36),I36&gt;=0,ISNUMBER(J36),J36&gt;=0),"Completo","Revisar")),"Revisar")</f>
        <v/>
      </c>
    </row>
    <row r="37" spans="1:13" ht="32" customHeight="1">
      <c r="A37" s="6"/>
      <c r="B37" s="5"/>
      <c r="C37" s="5"/>
      <c r="D37" s="5"/>
      <c r="E37" s="5"/>
      <c r="F37" s="5"/>
      <c r="G37" s="6"/>
      <c r="H37" s="8"/>
      <c r="I37" s="9"/>
      <c r="J37" s="9"/>
      <c r="K37" s="5"/>
      <c r="L37" s="5"/>
      <c r="M37" s="7">
        <f>IFERROR(IF(COUNTA(A37:L37)=0,"",IF(AND(ISNUMBER(A37),B37&lt;&gt;"",C37&lt;&gt;"",D37&lt;&gt;"",OR(E37="Alta",E37="Media",E37="Baja"),OR(F37="Pendiente",F37="En curso",F37="Completada",F37="Bloqueada"),ISNUMBER(G37),G37&gt;=A37,ISNUMBER(H37),H37&gt;=0,H37&lt;=1,OR(F37&lt;&gt;"Completada",H37=1),ISNUMBER(I37),I37&gt;=0,ISNUMBER(J37),J37&gt;=0),"Completo","Revisar")),"Revisar")</f>
        <v/>
      </c>
    </row>
    <row r="38" spans="1:13" ht="32" customHeight="1">
      <c r="A38" s="6"/>
      <c r="B38" s="5"/>
      <c r="C38" s="5"/>
      <c r="D38" s="5"/>
      <c r="E38" s="5"/>
      <c r="F38" s="5"/>
      <c r="G38" s="6"/>
      <c r="H38" s="8"/>
      <c r="I38" s="9"/>
      <c r="J38" s="9"/>
      <c r="K38" s="5"/>
      <c r="L38" s="5"/>
      <c r="M38" s="7">
        <f>IFERROR(IF(COUNTA(A38:L38)=0,"",IF(AND(ISNUMBER(A38),B38&lt;&gt;"",C38&lt;&gt;"",D38&lt;&gt;"",OR(E38="Alta",E38="Media",E38="Baja"),OR(F38="Pendiente",F38="En curso",F38="Completada",F38="Bloqueada"),ISNUMBER(G38),G38&gt;=A38,ISNUMBER(H38),H38&gt;=0,H38&lt;=1,OR(F38&lt;&gt;"Completada",H38=1),ISNUMBER(I38),I38&gt;=0,ISNUMBER(J38),J38&gt;=0),"Completo","Revisar")),"Revisar")</f>
        <v/>
      </c>
    </row>
    <row r="39" spans="1:13" ht="32" customHeight="1">
      <c r="A39" s="6"/>
      <c r="B39" s="5"/>
      <c r="C39" s="5"/>
      <c r="D39" s="5"/>
      <c r="E39" s="5"/>
      <c r="F39" s="5"/>
      <c r="G39" s="6"/>
      <c r="H39" s="8"/>
      <c r="I39" s="9"/>
      <c r="J39" s="9"/>
      <c r="K39" s="5"/>
      <c r="L39" s="5"/>
      <c r="M39" s="7">
        <f>IFERROR(IF(COUNTA(A39:L39)=0,"",IF(AND(ISNUMBER(A39),B39&lt;&gt;"",C39&lt;&gt;"",D39&lt;&gt;"",OR(E39="Alta",E39="Media",E39="Baja"),OR(F39="Pendiente",F39="En curso",F39="Completada",F39="Bloqueada"),ISNUMBER(G39),G39&gt;=A39,ISNUMBER(H39),H39&gt;=0,H39&lt;=1,OR(F39&lt;&gt;"Completada",H39=1),ISNUMBER(I39),I39&gt;=0,ISNUMBER(J39),J39&gt;=0),"Completo","Revisar")),"Revisar")</f>
        <v/>
      </c>
    </row>
    <row r="40" spans="1:13" ht="32" customHeight="1">
      <c r="A40" s="6"/>
      <c r="B40" s="5"/>
      <c r="C40" s="5"/>
      <c r="D40" s="5"/>
      <c r="E40" s="5"/>
      <c r="F40" s="5"/>
      <c r="G40" s="6"/>
      <c r="H40" s="8"/>
      <c r="I40" s="9"/>
      <c r="J40" s="9"/>
      <c r="K40" s="5"/>
      <c r="L40" s="5"/>
      <c r="M40" s="7">
        <f>IFERROR(IF(COUNTA(A40:L40)=0,"",IF(AND(ISNUMBER(A40),B40&lt;&gt;"",C40&lt;&gt;"",D40&lt;&gt;"",OR(E40="Alta",E40="Media",E40="Baja"),OR(F40="Pendiente",F40="En curso",F40="Completada",F40="Bloqueada"),ISNUMBER(G40),G40&gt;=A40,ISNUMBER(H40),H40&gt;=0,H40&lt;=1,OR(F40&lt;&gt;"Completada",H40=1),ISNUMBER(I40),I40&gt;=0,ISNUMBER(J40),J40&gt;=0),"Completo","Revisar")),"Revisar")</f>
        <v/>
      </c>
    </row>
    <row r="41" spans="1:13" ht="32" customHeight="1">
      <c r="A41" s="6"/>
      <c r="B41" s="5"/>
      <c r="C41" s="5"/>
      <c r="D41" s="5"/>
      <c r="E41" s="5"/>
      <c r="F41" s="5"/>
      <c r="G41" s="6"/>
      <c r="H41" s="8"/>
      <c r="I41" s="9"/>
      <c r="J41" s="9"/>
      <c r="K41" s="5"/>
      <c r="L41" s="5"/>
      <c r="M41" s="7">
        <f>IFERROR(IF(COUNTA(A41:L41)=0,"",IF(AND(ISNUMBER(A41),B41&lt;&gt;"",C41&lt;&gt;"",D41&lt;&gt;"",OR(E41="Alta",E41="Media",E41="Baja"),OR(F41="Pendiente",F41="En curso",F41="Completada",F41="Bloqueada"),ISNUMBER(G41),G41&gt;=A41,ISNUMBER(H41),H41&gt;=0,H41&lt;=1,OR(F41&lt;&gt;"Completada",H41=1),ISNUMBER(I41),I41&gt;=0,ISNUMBER(J41),J41&gt;=0),"Completo","Revisar")),"Revisar")</f>
        <v/>
      </c>
    </row>
    <row r="42" spans="1:13" ht="32" customHeight="1">
      <c r="A42" s="6"/>
      <c r="B42" s="5"/>
      <c r="C42" s="5"/>
      <c r="D42" s="5"/>
      <c r="E42" s="5"/>
      <c r="F42" s="5"/>
      <c r="G42" s="6"/>
      <c r="H42" s="8"/>
      <c r="I42" s="9"/>
      <c r="J42" s="9"/>
      <c r="K42" s="5"/>
      <c r="L42" s="5"/>
      <c r="M42" s="7">
        <f>IFERROR(IF(COUNTA(A42:L42)=0,"",IF(AND(ISNUMBER(A42),B42&lt;&gt;"",C42&lt;&gt;"",D42&lt;&gt;"",OR(E42="Alta",E42="Media",E42="Baja"),OR(F42="Pendiente",F42="En curso",F42="Completada",F42="Bloqueada"),ISNUMBER(G42),G42&gt;=A42,ISNUMBER(H42),H42&gt;=0,H42&lt;=1,OR(F42&lt;&gt;"Completada",H42=1),ISNUMBER(I42),I42&gt;=0,ISNUMBER(J42),J42&gt;=0),"Completo","Revisar")),"Revisar")</f>
        <v/>
      </c>
    </row>
    <row r="43" spans="1:13" ht="32" customHeight="1">
      <c r="A43" s="6"/>
      <c r="B43" s="5"/>
      <c r="C43" s="5"/>
      <c r="D43" s="5"/>
      <c r="E43" s="5"/>
      <c r="F43" s="5"/>
      <c r="G43" s="6"/>
      <c r="H43" s="8"/>
      <c r="I43" s="9"/>
      <c r="J43" s="9"/>
      <c r="K43" s="5"/>
      <c r="L43" s="5"/>
      <c r="M43" s="7">
        <f>IFERROR(IF(COUNTA(A43:L43)=0,"",IF(AND(ISNUMBER(A43),B43&lt;&gt;"",C43&lt;&gt;"",D43&lt;&gt;"",OR(E43="Alta",E43="Media",E43="Baja"),OR(F43="Pendiente",F43="En curso",F43="Completada",F43="Bloqueada"),ISNUMBER(G43),G43&gt;=A43,ISNUMBER(H43),H43&gt;=0,H43&lt;=1,OR(F43&lt;&gt;"Completada",H43=1),ISNUMBER(I43),I43&gt;=0,ISNUMBER(J43),J43&gt;=0),"Completo","Revisar")),"Revisar")</f>
        <v/>
      </c>
    </row>
    <row r="44" spans="1:13" ht="32" customHeight="1">
      <c r="A44" s="6"/>
      <c r="B44" s="5"/>
      <c r="C44" s="5"/>
      <c r="D44" s="5"/>
      <c r="E44" s="5"/>
      <c r="F44" s="5"/>
      <c r="G44" s="6"/>
      <c r="H44" s="8"/>
      <c r="I44" s="9"/>
      <c r="J44" s="9"/>
      <c r="K44" s="5"/>
      <c r="L44" s="5"/>
      <c r="M44" s="7">
        <f>IFERROR(IF(COUNTA(A44:L44)=0,"",IF(AND(ISNUMBER(A44),B44&lt;&gt;"",C44&lt;&gt;"",D44&lt;&gt;"",OR(E44="Alta",E44="Media",E44="Baja"),OR(F44="Pendiente",F44="En curso",F44="Completada",F44="Bloqueada"),ISNUMBER(G44),G44&gt;=A44,ISNUMBER(H44),H44&gt;=0,H44&lt;=1,OR(F44&lt;&gt;"Completada",H44=1),ISNUMBER(I44),I44&gt;=0,ISNUMBER(J44),J44&gt;=0),"Completo","Revisar")),"Revisar")</f>
        <v/>
      </c>
    </row>
    <row r="45" spans="1:13" ht="32" customHeight="1">
      <c r="A45" s="6"/>
      <c r="B45" s="5"/>
      <c r="C45" s="5"/>
      <c r="D45" s="5"/>
      <c r="E45" s="5"/>
      <c r="F45" s="5"/>
      <c r="G45" s="6"/>
      <c r="H45" s="8"/>
      <c r="I45" s="9"/>
      <c r="J45" s="9"/>
      <c r="K45" s="5"/>
      <c r="L45" s="5"/>
      <c r="M45" s="7">
        <f>IFERROR(IF(COUNTA(A45:L45)=0,"",IF(AND(ISNUMBER(A45),B45&lt;&gt;"",C45&lt;&gt;"",D45&lt;&gt;"",OR(E45="Alta",E45="Media",E45="Baja"),OR(F45="Pendiente",F45="En curso",F45="Completada",F45="Bloqueada"),ISNUMBER(G45),G45&gt;=A45,ISNUMBER(H45),H45&gt;=0,H45&lt;=1,OR(F45&lt;&gt;"Completada",H45=1),ISNUMBER(I45),I45&gt;=0,ISNUMBER(J45),J45&gt;=0),"Completo","Revisar")),"Revisar")</f>
        <v/>
      </c>
    </row>
    <row r="46" spans="1:13" ht="32" customHeight="1">
      <c r="A46" s="6"/>
      <c r="B46" s="5"/>
      <c r="C46" s="5"/>
      <c r="D46" s="5"/>
      <c r="E46" s="5"/>
      <c r="F46" s="5"/>
      <c r="G46" s="6"/>
      <c r="H46" s="8"/>
      <c r="I46" s="9"/>
      <c r="J46" s="9"/>
      <c r="K46" s="5"/>
      <c r="L46" s="5"/>
      <c r="M46" s="7">
        <f>IFERROR(IF(COUNTA(A46:L46)=0,"",IF(AND(ISNUMBER(A46),B46&lt;&gt;"",C46&lt;&gt;"",D46&lt;&gt;"",OR(E46="Alta",E46="Media",E46="Baja"),OR(F46="Pendiente",F46="En curso",F46="Completada",F46="Bloqueada"),ISNUMBER(G46),G46&gt;=A46,ISNUMBER(H46),H46&gt;=0,H46&lt;=1,OR(F46&lt;&gt;"Completada",H46=1),ISNUMBER(I46),I46&gt;=0,ISNUMBER(J46),J46&gt;=0),"Completo","Revisar")),"Revisar")</f>
        <v/>
      </c>
    </row>
    <row r="47" spans="1:13" ht="32" customHeight="1">
      <c r="A47" s="6"/>
      <c r="B47" s="5"/>
      <c r="C47" s="5"/>
      <c r="D47" s="5"/>
      <c r="E47" s="5"/>
      <c r="F47" s="5"/>
      <c r="G47" s="6"/>
      <c r="H47" s="8"/>
      <c r="I47" s="9"/>
      <c r="J47" s="9"/>
      <c r="K47" s="5"/>
      <c r="L47" s="5"/>
      <c r="M47" s="7">
        <f>IFERROR(IF(COUNTA(A47:L47)=0,"",IF(AND(ISNUMBER(A47),B47&lt;&gt;"",C47&lt;&gt;"",D47&lt;&gt;"",OR(E47="Alta",E47="Media",E47="Baja"),OR(F47="Pendiente",F47="En curso",F47="Completada",F47="Bloqueada"),ISNUMBER(G47),G47&gt;=A47,ISNUMBER(H47),H47&gt;=0,H47&lt;=1,OR(F47&lt;&gt;"Completada",H47=1),ISNUMBER(I47),I47&gt;=0,ISNUMBER(J47),J47&gt;=0),"Completo","Revisar")),"Revisar")</f>
        <v/>
      </c>
    </row>
    <row r="48" spans="1:13" ht="32" customHeight="1">
      <c r="A48" s="6"/>
      <c r="B48" s="5"/>
      <c r="C48" s="5"/>
      <c r="D48" s="5"/>
      <c r="E48" s="5"/>
      <c r="F48" s="5"/>
      <c r="G48" s="6"/>
      <c r="H48" s="8"/>
      <c r="I48" s="9"/>
      <c r="J48" s="9"/>
      <c r="K48" s="5"/>
      <c r="L48" s="5"/>
      <c r="M48" s="7">
        <f>IFERROR(IF(COUNTA(A48:L48)=0,"",IF(AND(ISNUMBER(A48),B48&lt;&gt;"",C48&lt;&gt;"",D48&lt;&gt;"",OR(E48="Alta",E48="Media",E48="Baja"),OR(F48="Pendiente",F48="En curso",F48="Completada",F48="Bloqueada"),ISNUMBER(G48),G48&gt;=A48,ISNUMBER(H48),H48&gt;=0,H48&lt;=1,OR(F48&lt;&gt;"Completada",H48=1),ISNUMBER(I48),I48&gt;=0,ISNUMBER(J48),J48&gt;=0),"Completo","Revisar")),"Revisar")</f>
        <v/>
      </c>
    </row>
    <row r="49" spans="1:13" ht="32" customHeight="1">
      <c r="A49" s="6"/>
      <c r="B49" s="5"/>
      <c r="C49" s="5"/>
      <c r="D49" s="5"/>
      <c r="E49" s="5"/>
      <c r="F49" s="5"/>
      <c r="G49" s="6"/>
      <c r="H49" s="8"/>
      <c r="I49" s="9"/>
      <c r="J49" s="9"/>
      <c r="K49" s="5"/>
      <c r="L49" s="5"/>
      <c r="M49" s="7">
        <f>IFERROR(IF(COUNTA(A49:L49)=0,"",IF(AND(ISNUMBER(A49),B49&lt;&gt;"",C49&lt;&gt;"",D49&lt;&gt;"",OR(E49="Alta",E49="Media",E49="Baja"),OR(F49="Pendiente",F49="En curso",F49="Completada",F49="Bloqueada"),ISNUMBER(G49),G49&gt;=A49,ISNUMBER(H49),H49&gt;=0,H49&lt;=1,OR(F49&lt;&gt;"Completada",H49=1),ISNUMBER(I49),I49&gt;=0,ISNUMBER(J49),J49&gt;=0),"Completo","Revisar")),"Revisar")</f>
        <v/>
      </c>
    </row>
    <row r="50" spans="1:13" ht="32" customHeight="1">
      <c r="A50" s="6"/>
      <c r="B50" s="5"/>
      <c r="C50" s="5"/>
      <c r="D50" s="5"/>
      <c r="E50" s="5"/>
      <c r="F50" s="5"/>
      <c r="G50" s="6"/>
      <c r="H50" s="8"/>
      <c r="I50" s="9"/>
      <c r="J50" s="9"/>
      <c r="K50" s="5"/>
      <c r="L50" s="5"/>
      <c r="M50" s="7">
        <f>IFERROR(IF(COUNTA(A50:L50)=0,"",IF(AND(ISNUMBER(A50),B50&lt;&gt;"",C50&lt;&gt;"",D50&lt;&gt;"",OR(E50="Alta",E50="Media",E50="Baja"),OR(F50="Pendiente",F50="En curso",F50="Completada",F50="Bloqueada"),ISNUMBER(G50),G50&gt;=A50,ISNUMBER(H50),H50&gt;=0,H50&lt;=1,OR(F50&lt;&gt;"Completada",H50=1),ISNUMBER(I50),I50&gt;=0,ISNUMBER(J50),J50&gt;=0),"Completo","Revisar")),"Revisar")</f>
        <v/>
      </c>
    </row>
    <row r="51" spans="1:13" ht="32" customHeight="1">
      <c r="A51" s="6"/>
      <c r="B51" s="5"/>
      <c r="C51" s="5"/>
      <c r="D51" s="5"/>
      <c r="E51" s="5"/>
      <c r="F51" s="5"/>
      <c r="G51" s="6"/>
      <c r="H51" s="8"/>
      <c r="I51" s="9"/>
      <c r="J51" s="9"/>
      <c r="K51" s="5"/>
      <c r="L51" s="5"/>
      <c r="M51" s="7">
        <f>IFERROR(IF(COUNTA(A51:L51)=0,"",IF(AND(ISNUMBER(A51),B51&lt;&gt;"",C51&lt;&gt;"",D51&lt;&gt;"",OR(E51="Alta",E51="Media",E51="Baja"),OR(F51="Pendiente",F51="En curso",F51="Completada",F51="Bloqueada"),ISNUMBER(G51),G51&gt;=A51,ISNUMBER(H51),H51&gt;=0,H51&lt;=1,OR(F51&lt;&gt;"Completada",H51=1),ISNUMBER(I51),I51&gt;=0,ISNUMBER(J51),J51&gt;=0),"Completo","Revisar")),"Revisar")</f>
        <v/>
      </c>
    </row>
    <row r="52" spans="1:13" ht="32" customHeight="1">
      <c r="A52" s="6"/>
      <c r="B52" s="5"/>
      <c r="C52" s="5"/>
      <c r="D52" s="5"/>
      <c r="E52" s="5"/>
      <c r="F52" s="5"/>
      <c r="G52" s="6"/>
      <c r="H52" s="8"/>
      <c r="I52" s="9"/>
      <c r="J52" s="9"/>
      <c r="K52" s="5"/>
      <c r="L52" s="5"/>
      <c r="M52" s="7">
        <f>IFERROR(IF(COUNTA(A52:L52)=0,"",IF(AND(ISNUMBER(A52),B52&lt;&gt;"",C52&lt;&gt;"",D52&lt;&gt;"",OR(E52="Alta",E52="Media",E52="Baja"),OR(F52="Pendiente",F52="En curso",F52="Completada",F52="Bloqueada"),ISNUMBER(G52),G52&gt;=A52,ISNUMBER(H52),H52&gt;=0,H52&lt;=1,OR(F52&lt;&gt;"Completada",H52=1),ISNUMBER(I52),I52&gt;=0,ISNUMBER(J52),J52&gt;=0),"Completo","Revisar")),"Revisar")</f>
        <v/>
      </c>
    </row>
    <row r="53" spans="1:13" ht="32" customHeight="1">
      <c r="A53" s="6"/>
      <c r="B53" s="5"/>
      <c r="C53" s="5"/>
      <c r="D53" s="5"/>
      <c r="E53" s="5"/>
      <c r="F53" s="5"/>
      <c r="G53" s="6"/>
      <c r="H53" s="8"/>
      <c r="I53" s="9"/>
      <c r="J53" s="9"/>
      <c r="K53" s="5"/>
      <c r="L53" s="5"/>
      <c r="M53" s="7">
        <f>IFERROR(IF(COUNTA(A53:L53)=0,"",IF(AND(ISNUMBER(A53),B53&lt;&gt;"",C53&lt;&gt;"",D53&lt;&gt;"",OR(E53="Alta",E53="Media",E53="Baja"),OR(F53="Pendiente",F53="En curso",F53="Completada",F53="Bloqueada"),ISNUMBER(G53),G53&gt;=A53,ISNUMBER(H53),H53&gt;=0,H53&lt;=1,OR(F53&lt;&gt;"Completada",H53=1),ISNUMBER(I53),I53&gt;=0,ISNUMBER(J53),J53&gt;=0),"Completo","Revisar")),"Revisar")</f>
        <v/>
      </c>
    </row>
    <row r="54" spans="1:13" ht="32" customHeight="1">
      <c r="A54" s="6"/>
      <c r="B54" s="5"/>
      <c r="C54" s="5"/>
      <c r="D54" s="5"/>
      <c r="E54" s="5"/>
      <c r="F54" s="5"/>
      <c r="G54" s="6"/>
      <c r="H54" s="8"/>
      <c r="I54" s="9"/>
      <c r="J54" s="9"/>
      <c r="K54" s="5"/>
      <c r="L54" s="5"/>
      <c r="M54" s="7">
        <f>IFERROR(IF(COUNTA(A54:L54)=0,"",IF(AND(ISNUMBER(A54),B54&lt;&gt;"",C54&lt;&gt;"",D54&lt;&gt;"",OR(E54="Alta",E54="Media",E54="Baja"),OR(F54="Pendiente",F54="En curso",F54="Completada",F54="Bloqueada"),ISNUMBER(G54),G54&gt;=A54,ISNUMBER(H54),H54&gt;=0,H54&lt;=1,OR(F54&lt;&gt;"Completada",H54=1),ISNUMBER(I54),I54&gt;=0,ISNUMBER(J54),J54&gt;=0),"Completo","Revisar")),"Revisar")</f>
        <v/>
      </c>
    </row>
    <row r="55" spans="1:13" ht="32" customHeight="1">
      <c r="A55" s="6"/>
      <c r="B55" s="5"/>
      <c r="C55" s="5"/>
      <c r="D55" s="5"/>
      <c r="E55" s="5"/>
      <c r="F55" s="5"/>
      <c r="G55" s="6"/>
      <c r="H55" s="8"/>
      <c r="I55" s="9"/>
      <c r="J55" s="9"/>
      <c r="K55" s="5"/>
      <c r="L55" s="5"/>
      <c r="M55" s="7">
        <f>IFERROR(IF(COUNTA(A55:L55)=0,"",IF(AND(ISNUMBER(A55),B55&lt;&gt;"",C55&lt;&gt;"",D55&lt;&gt;"",OR(E55="Alta",E55="Media",E55="Baja"),OR(F55="Pendiente",F55="En curso",F55="Completada",F55="Bloqueada"),ISNUMBER(G55),G55&gt;=A55,ISNUMBER(H55),H55&gt;=0,H55&lt;=1,OR(F55&lt;&gt;"Completada",H55=1),ISNUMBER(I55),I55&gt;=0,ISNUMBER(J55),J55&gt;=0),"Completo","Revisar")),"Revisar")</f>
        <v/>
      </c>
    </row>
    <row r="56" spans="1:13" ht="32" customHeight="1">
      <c r="A56" s="6"/>
      <c r="B56" s="5"/>
      <c r="C56" s="5"/>
      <c r="D56" s="5"/>
      <c r="E56" s="5"/>
      <c r="F56" s="5"/>
      <c r="G56" s="6"/>
      <c r="H56" s="8"/>
      <c r="I56" s="9"/>
      <c r="J56" s="9"/>
      <c r="K56" s="5"/>
      <c r="L56" s="5"/>
      <c r="M56" s="7">
        <f>IFERROR(IF(COUNTA(A56:L56)=0,"",IF(AND(ISNUMBER(A56),B56&lt;&gt;"",C56&lt;&gt;"",D56&lt;&gt;"",OR(E56="Alta",E56="Media",E56="Baja"),OR(F56="Pendiente",F56="En curso",F56="Completada",F56="Bloqueada"),ISNUMBER(G56),G56&gt;=A56,ISNUMBER(H56),H56&gt;=0,H56&lt;=1,OR(F56&lt;&gt;"Completada",H56=1),ISNUMBER(I56),I56&gt;=0,ISNUMBER(J56),J56&gt;=0),"Completo","Revisar")),"Revisar")</f>
        <v/>
      </c>
    </row>
    <row r="57" spans="1:13" ht="32" customHeight="1">
      <c r="A57" s="6"/>
      <c r="B57" s="5"/>
      <c r="C57" s="5"/>
      <c r="D57" s="5"/>
      <c r="E57" s="5"/>
      <c r="F57" s="5"/>
      <c r="G57" s="6"/>
      <c r="H57" s="8"/>
      <c r="I57" s="9"/>
      <c r="J57" s="9"/>
      <c r="K57" s="5"/>
      <c r="L57" s="5"/>
      <c r="M57" s="7">
        <f>IFERROR(IF(COUNTA(A57:L57)=0,"",IF(AND(ISNUMBER(A57),B57&lt;&gt;"",C57&lt;&gt;"",D57&lt;&gt;"",OR(E57="Alta",E57="Media",E57="Baja"),OR(F57="Pendiente",F57="En curso",F57="Completada",F57="Bloqueada"),ISNUMBER(G57),G57&gt;=A57,ISNUMBER(H57),H57&gt;=0,H57&lt;=1,OR(F57&lt;&gt;"Completada",H57=1),ISNUMBER(I57),I57&gt;=0,ISNUMBER(J57),J57&gt;=0),"Completo","Revisar")),"Revisar")</f>
        <v/>
      </c>
    </row>
    <row r="58" spans="1:13" ht="32" customHeight="1">
      <c r="A58" s="6"/>
      <c r="B58" s="5"/>
      <c r="C58" s="5"/>
      <c r="D58" s="5"/>
      <c r="E58" s="5"/>
      <c r="F58" s="5"/>
      <c r="G58" s="6"/>
      <c r="H58" s="8"/>
      <c r="I58" s="9"/>
      <c r="J58" s="9"/>
      <c r="K58" s="5"/>
      <c r="L58" s="5"/>
      <c r="M58" s="7">
        <f>IFERROR(IF(COUNTA(A58:L58)=0,"",IF(AND(ISNUMBER(A58),B58&lt;&gt;"",C58&lt;&gt;"",D58&lt;&gt;"",OR(E58="Alta",E58="Media",E58="Baja"),OR(F58="Pendiente",F58="En curso",F58="Completada",F58="Bloqueada"),ISNUMBER(G58),G58&gt;=A58,ISNUMBER(H58),H58&gt;=0,H58&lt;=1,OR(F58&lt;&gt;"Completada",H58=1),ISNUMBER(I58),I58&gt;=0,ISNUMBER(J58),J58&gt;=0),"Completo","Revisar")),"Revisar")</f>
        <v/>
      </c>
    </row>
    <row r="59" spans="1:13" ht="32" customHeight="1">
      <c r="A59" s="6"/>
      <c r="B59" s="5"/>
      <c r="C59" s="5"/>
      <c r="D59" s="5"/>
      <c r="E59" s="5"/>
      <c r="F59" s="5"/>
      <c r="G59" s="6"/>
      <c r="H59" s="8"/>
      <c r="I59" s="9"/>
      <c r="J59" s="9"/>
      <c r="K59" s="5"/>
      <c r="L59" s="5"/>
      <c r="M59" s="7">
        <f>IFERROR(IF(COUNTA(A59:L59)=0,"",IF(AND(ISNUMBER(A59),B59&lt;&gt;"",C59&lt;&gt;"",D59&lt;&gt;"",OR(E59="Alta",E59="Media",E59="Baja"),OR(F59="Pendiente",F59="En curso",F59="Completada",F59="Bloqueada"),ISNUMBER(G59),G59&gt;=A59,ISNUMBER(H59),H59&gt;=0,H59&lt;=1,OR(F59&lt;&gt;"Completada",H59=1),ISNUMBER(I59),I59&gt;=0,ISNUMBER(J59),J59&gt;=0),"Completo","Revisar")),"Revisar")</f>
        <v/>
      </c>
    </row>
    <row r="60" spans="1:13" ht="32" customHeight="1">
      <c r="A60" s="6"/>
      <c r="B60" s="5"/>
      <c r="C60" s="5"/>
      <c r="D60" s="5"/>
      <c r="E60" s="5"/>
      <c r="F60" s="5"/>
      <c r="G60" s="6"/>
      <c r="H60" s="8"/>
      <c r="I60" s="9"/>
      <c r="J60" s="9"/>
      <c r="K60" s="5"/>
      <c r="L60" s="5"/>
      <c r="M60" s="7">
        <f>IFERROR(IF(COUNTA(A60:L60)=0,"",IF(AND(ISNUMBER(A60),B60&lt;&gt;"",C60&lt;&gt;"",D60&lt;&gt;"",OR(E60="Alta",E60="Media",E60="Baja"),OR(F60="Pendiente",F60="En curso",F60="Completada",F60="Bloqueada"),ISNUMBER(G60),G60&gt;=A60,ISNUMBER(H60),H60&gt;=0,H60&lt;=1,OR(F60&lt;&gt;"Completada",H60=1),ISNUMBER(I60),I60&gt;=0,ISNUMBER(J60),J60&gt;=0),"Completo","Revisar")),"Revisar")</f>
        <v/>
      </c>
    </row>
    <row r="61" spans="1:13" ht="32" customHeight="1">
      <c r="A61" s="6"/>
      <c r="B61" s="5"/>
      <c r="C61" s="5"/>
      <c r="D61" s="5"/>
      <c r="E61" s="5"/>
      <c r="F61" s="5"/>
      <c r="G61" s="6"/>
      <c r="H61" s="8"/>
      <c r="I61" s="9"/>
      <c r="J61" s="9"/>
      <c r="K61" s="5"/>
      <c r="L61" s="5"/>
      <c r="M61" s="7">
        <f>IFERROR(IF(COUNTA(A61:L61)=0,"",IF(AND(ISNUMBER(A61),B61&lt;&gt;"",C61&lt;&gt;"",D61&lt;&gt;"",OR(E61="Alta",E61="Media",E61="Baja"),OR(F61="Pendiente",F61="En curso",F61="Completada",F61="Bloqueada"),ISNUMBER(G61),G61&gt;=A61,ISNUMBER(H61),H61&gt;=0,H61&lt;=1,OR(F61&lt;&gt;"Completada",H61=1),ISNUMBER(I61),I61&gt;=0,ISNUMBER(J61),J61&gt;=0),"Completo","Revisar")),"Revisar")</f>
        <v/>
      </c>
    </row>
    <row r="62" spans="1:13" ht="32" customHeight="1">
      <c r="A62" s="6"/>
      <c r="B62" s="5"/>
      <c r="C62" s="5"/>
      <c r="D62" s="5"/>
      <c r="E62" s="5"/>
      <c r="F62" s="5"/>
      <c r="G62" s="6"/>
      <c r="H62" s="8"/>
      <c r="I62" s="9"/>
      <c r="J62" s="9"/>
      <c r="K62" s="5"/>
      <c r="L62" s="5"/>
      <c r="M62" s="7">
        <f>IFERROR(IF(COUNTA(A62:L62)=0,"",IF(AND(ISNUMBER(A62),B62&lt;&gt;"",C62&lt;&gt;"",D62&lt;&gt;"",OR(E62="Alta",E62="Media",E62="Baja"),OR(F62="Pendiente",F62="En curso",F62="Completada",F62="Bloqueada"),ISNUMBER(G62),G62&gt;=A62,ISNUMBER(H62),H62&gt;=0,H62&lt;=1,OR(F62&lt;&gt;"Completada",H62=1),ISNUMBER(I62),I62&gt;=0,ISNUMBER(J62),J62&gt;=0),"Completo","Revisar")),"Revisar")</f>
        <v/>
      </c>
    </row>
    <row r="63" spans="1:13" ht="32" customHeight="1">
      <c r="A63" s="6"/>
      <c r="B63" s="5"/>
      <c r="C63" s="5"/>
      <c r="D63" s="5"/>
      <c r="E63" s="5"/>
      <c r="F63" s="5"/>
      <c r="G63" s="6"/>
      <c r="H63" s="8"/>
      <c r="I63" s="9"/>
      <c r="J63" s="9"/>
      <c r="K63" s="5"/>
      <c r="L63" s="5"/>
      <c r="M63" s="7">
        <f>IFERROR(IF(COUNTA(A63:L63)=0,"",IF(AND(ISNUMBER(A63),B63&lt;&gt;"",C63&lt;&gt;"",D63&lt;&gt;"",OR(E63="Alta",E63="Media",E63="Baja"),OR(F63="Pendiente",F63="En curso",F63="Completada",F63="Bloqueada"),ISNUMBER(G63),G63&gt;=A63,ISNUMBER(H63),H63&gt;=0,H63&lt;=1,OR(F63&lt;&gt;"Completada",H63=1),ISNUMBER(I63),I63&gt;=0,ISNUMBER(J63),J63&gt;=0),"Completo","Revisar")),"Revisar")</f>
        <v/>
      </c>
    </row>
    <row r="64" spans="1:13" ht="32" customHeight="1">
      <c r="A64" s="6"/>
      <c r="B64" s="5"/>
      <c r="C64" s="5"/>
      <c r="D64" s="5"/>
      <c r="E64" s="5"/>
      <c r="F64" s="5"/>
      <c r="G64" s="6"/>
      <c r="H64" s="8"/>
      <c r="I64" s="9"/>
      <c r="J64" s="9"/>
      <c r="K64" s="5"/>
      <c r="L64" s="5"/>
      <c r="M64" s="7">
        <f>IFERROR(IF(COUNTA(A64:L64)=0,"",IF(AND(ISNUMBER(A64),B64&lt;&gt;"",C64&lt;&gt;"",D64&lt;&gt;"",OR(E64="Alta",E64="Media",E64="Baja"),OR(F64="Pendiente",F64="En curso",F64="Completada",F64="Bloqueada"),ISNUMBER(G64),G64&gt;=A64,ISNUMBER(H64),H64&gt;=0,H64&lt;=1,OR(F64&lt;&gt;"Completada",H64=1),ISNUMBER(I64),I64&gt;=0,ISNUMBER(J64),J64&gt;=0),"Completo","Revisar")),"Revisar")</f>
        <v/>
      </c>
    </row>
    <row r="65" spans="1:13" ht="32" customHeight="1">
      <c r="A65" s="6"/>
      <c r="B65" s="5"/>
      <c r="C65" s="5"/>
      <c r="D65" s="5"/>
      <c r="E65" s="5"/>
      <c r="F65" s="5"/>
      <c r="G65" s="6"/>
      <c r="H65" s="8"/>
      <c r="I65" s="9"/>
      <c r="J65" s="9"/>
      <c r="K65" s="5"/>
      <c r="L65" s="5"/>
      <c r="M65" s="7">
        <f>IFERROR(IF(COUNTA(A65:L65)=0,"",IF(AND(ISNUMBER(A65),B65&lt;&gt;"",C65&lt;&gt;"",D65&lt;&gt;"",OR(E65="Alta",E65="Media",E65="Baja"),OR(F65="Pendiente",F65="En curso",F65="Completada",F65="Bloqueada"),ISNUMBER(G65),G65&gt;=A65,ISNUMBER(H65),H65&gt;=0,H65&lt;=1,OR(F65&lt;&gt;"Completada",H65=1),ISNUMBER(I65),I65&gt;=0,ISNUMBER(J65),J65&gt;=0),"Completo","Revisar")),"Revisar")</f>
        <v/>
      </c>
    </row>
    <row r="66" spans="1:13" ht="32" customHeight="1">
      <c r="A66" s="6"/>
      <c r="B66" s="5"/>
      <c r="C66" s="5"/>
      <c r="D66" s="5"/>
      <c r="E66" s="5"/>
      <c r="F66" s="5"/>
      <c r="G66" s="6"/>
      <c r="H66" s="8"/>
      <c r="I66" s="9"/>
      <c r="J66" s="9"/>
      <c r="K66" s="5"/>
      <c r="L66" s="5"/>
      <c r="M66" s="7">
        <f>IFERROR(IF(COUNTA(A66:L66)=0,"",IF(AND(ISNUMBER(A66),B66&lt;&gt;"",C66&lt;&gt;"",D66&lt;&gt;"",OR(E66="Alta",E66="Media",E66="Baja"),OR(F66="Pendiente",F66="En curso",F66="Completada",F66="Bloqueada"),ISNUMBER(G66),G66&gt;=A66,ISNUMBER(H66),H66&gt;=0,H66&lt;=1,OR(F66&lt;&gt;"Completada",H66=1),ISNUMBER(I66),I66&gt;=0,ISNUMBER(J66),J66&gt;=0),"Completo","Revisar")),"Revisar")</f>
        <v/>
      </c>
    </row>
    <row r="67" spans="1:13" ht="32" customHeight="1">
      <c r="A67" s="6"/>
      <c r="B67" s="5"/>
      <c r="C67" s="5"/>
      <c r="D67" s="5"/>
      <c r="E67" s="5"/>
      <c r="F67" s="5"/>
      <c r="G67" s="6"/>
      <c r="H67" s="8"/>
      <c r="I67" s="9"/>
      <c r="J67" s="9"/>
      <c r="K67" s="5"/>
      <c r="L67" s="5"/>
      <c r="M67" s="7">
        <f>IFERROR(IF(COUNTA(A67:L67)=0,"",IF(AND(ISNUMBER(A67),B67&lt;&gt;"",C67&lt;&gt;"",D67&lt;&gt;"",OR(E67="Alta",E67="Media",E67="Baja"),OR(F67="Pendiente",F67="En curso",F67="Completada",F67="Bloqueada"),ISNUMBER(G67),G67&gt;=A67,ISNUMBER(H67),H67&gt;=0,H67&lt;=1,OR(F67&lt;&gt;"Completada",H67=1),ISNUMBER(I67),I67&gt;=0,ISNUMBER(J67),J67&gt;=0),"Completo","Revisar")),"Revisar")</f>
        <v/>
      </c>
    </row>
    <row r="68" spans="1:13" ht="32" customHeight="1">
      <c r="A68" s="6"/>
      <c r="B68" s="5"/>
      <c r="C68" s="5"/>
      <c r="D68" s="5"/>
      <c r="E68" s="5"/>
      <c r="F68" s="5"/>
      <c r="G68" s="6"/>
      <c r="H68" s="8"/>
      <c r="I68" s="9"/>
      <c r="J68" s="9"/>
      <c r="K68" s="5"/>
      <c r="L68" s="5"/>
      <c r="M68" s="7">
        <f>IFERROR(IF(COUNTA(A68:L68)=0,"",IF(AND(ISNUMBER(A68),B68&lt;&gt;"",C68&lt;&gt;"",D68&lt;&gt;"",OR(E68="Alta",E68="Media",E68="Baja"),OR(F68="Pendiente",F68="En curso",F68="Completada",F68="Bloqueada"),ISNUMBER(G68),G68&gt;=A68,ISNUMBER(H68),H68&gt;=0,H68&lt;=1,OR(F68&lt;&gt;"Completada",H68=1),ISNUMBER(I68),I68&gt;=0,ISNUMBER(J68),J68&gt;=0),"Completo","Revisar")),"Revisar")</f>
        <v/>
      </c>
    </row>
    <row r="69" spans="1:13" ht="32" customHeight="1">
      <c r="A69" s="6"/>
      <c r="B69" s="5"/>
      <c r="C69" s="5"/>
      <c r="D69" s="5"/>
      <c r="E69" s="5"/>
      <c r="F69" s="5"/>
      <c r="G69" s="6"/>
      <c r="H69" s="8"/>
      <c r="I69" s="9"/>
      <c r="J69" s="9"/>
      <c r="K69" s="5"/>
      <c r="L69" s="5"/>
      <c r="M69" s="7">
        <f>IFERROR(IF(COUNTA(A69:L69)=0,"",IF(AND(ISNUMBER(A69),B69&lt;&gt;"",C69&lt;&gt;"",D69&lt;&gt;"",OR(E69="Alta",E69="Media",E69="Baja"),OR(F69="Pendiente",F69="En curso",F69="Completada",F69="Bloqueada"),ISNUMBER(G69),G69&gt;=A69,ISNUMBER(H69),H69&gt;=0,H69&lt;=1,OR(F69&lt;&gt;"Completada",H69=1),ISNUMBER(I69),I69&gt;=0,ISNUMBER(J69),J69&gt;=0),"Completo","Revisar")),"Revisar")</f>
        <v/>
      </c>
    </row>
    <row r="70" spans="1:13" ht="32" customHeight="1">
      <c r="A70" s="6"/>
      <c r="B70" s="5"/>
      <c r="C70" s="5"/>
      <c r="D70" s="5"/>
      <c r="E70" s="5"/>
      <c r="F70" s="5"/>
      <c r="G70" s="6"/>
      <c r="H70" s="8"/>
      <c r="I70" s="9"/>
      <c r="J70" s="9"/>
      <c r="K70" s="5"/>
      <c r="L70" s="5"/>
      <c r="M70" s="7">
        <f>IFERROR(IF(COUNTA(A70:L70)=0,"",IF(AND(ISNUMBER(A70),B70&lt;&gt;"",C70&lt;&gt;"",D70&lt;&gt;"",OR(E70="Alta",E70="Media",E70="Baja"),OR(F70="Pendiente",F70="En curso",F70="Completada",F70="Bloqueada"),ISNUMBER(G70),G70&gt;=A70,ISNUMBER(H70),H70&gt;=0,H70&lt;=1,OR(F70&lt;&gt;"Completada",H70=1),ISNUMBER(I70),I70&gt;=0,ISNUMBER(J70),J70&gt;=0),"Completo","Revisar")),"Revisar")</f>
        <v/>
      </c>
    </row>
    <row r="71" spans="1:13" ht="32" customHeight="1">
      <c r="A71" s="6"/>
      <c r="B71" s="5"/>
      <c r="C71" s="5"/>
      <c r="D71" s="5"/>
      <c r="E71" s="5"/>
      <c r="F71" s="5"/>
      <c r="G71" s="6"/>
      <c r="H71" s="8"/>
      <c r="I71" s="9"/>
      <c r="J71" s="9"/>
      <c r="K71" s="5"/>
      <c r="L71" s="5"/>
      <c r="M71" s="7">
        <f>IFERROR(IF(COUNTA(A71:L71)=0,"",IF(AND(ISNUMBER(A71),B71&lt;&gt;"",C71&lt;&gt;"",D71&lt;&gt;"",OR(E71="Alta",E71="Media",E71="Baja"),OR(F71="Pendiente",F71="En curso",F71="Completada",F71="Bloqueada"),ISNUMBER(G71),G71&gt;=A71,ISNUMBER(H71),H71&gt;=0,H71&lt;=1,OR(F71&lt;&gt;"Completada",H71=1),ISNUMBER(I71),I71&gt;=0,ISNUMBER(J71),J71&gt;=0),"Completo","Revisar")),"Revisar")</f>
        <v/>
      </c>
    </row>
    <row r="72" spans="1:13" ht="32" customHeight="1">
      <c r="A72" s="6"/>
      <c r="B72" s="5"/>
      <c r="C72" s="5"/>
      <c r="D72" s="5"/>
      <c r="E72" s="5"/>
      <c r="F72" s="5"/>
      <c r="G72" s="6"/>
      <c r="H72" s="8"/>
      <c r="I72" s="9"/>
      <c r="J72" s="9"/>
      <c r="K72" s="5"/>
      <c r="L72" s="5"/>
      <c r="M72" s="7">
        <f>IFERROR(IF(COUNTA(A72:L72)=0,"",IF(AND(ISNUMBER(A72),B72&lt;&gt;"",C72&lt;&gt;"",D72&lt;&gt;"",OR(E72="Alta",E72="Media",E72="Baja"),OR(F72="Pendiente",F72="En curso",F72="Completada",F72="Bloqueada"),ISNUMBER(G72),G72&gt;=A72,ISNUMBER(H72),H72&gt;=0,H72&lt;=1,OR(F72&lt;&gt;"Completada",H72=1),ISNUMBER(I72),I72&gt;=0,ISNUMBER(J72),J72&gt;=0),"Completo","Revisar")),"Revisar")</f>
        <v/>
      </c>
    </row>
    <row r="73" spans="1:13" ht="32" customHeight="1">
      <c r="A73" s="6"/>
      <c r="B73" s="5"/>
      <c r="C73" s="5"/>
      <c r="D73" s="5"/>
      <c r="E73" s="5"/>
      <c r="F73" s="5"/>
      <c r="G73" s="6"/>
      <c r="H73" s="8"/>
      <c r="I73" s="9"/>
      <c r="J73" s="9"/>
      <c r="K73" s="5"/>
      <c r="L73" s="5"/>
      <c r="M73" s="7">
        <f>IFERROR(IF(COUNTA(A73:L73)=0,"",IF(AND(ISNUMBER(A73),B73&lt;&gt;"",C73&lt;&gt;"",D73&lt;&gt;"",OR(E73="Alta",E73="Media",E73="Baja"),OR(F73="Pendiente",F73="En curso",F73="Completada",F73="Bloqueada"),ISNUMBER(G73),G73&gt;=A73,ISNUMBER(H73),H73&gt;=0,H73&lt;=1,OR(F73&lt;&gt;"Completada",H73=1),ISNUMBER(I73),I73&gt;=0,ISNUMBER(J73),J73&gt;=0),"Completo","Revisar")),"Revisar")</f>
        <v/>
      </c>
    </row>
    <row r="74" spans="1:13" ht="32" customHeight="1">
      <c r="A74" s="6"/>
      <c r="B74" s="5"/>
      <c r="C74" s="5"/>
      <c r="D74" s="5"/>
      <c r="E74" s="5"/>
      <c r="F74" s="5"/>
      <c r="G74" s="6"/>
      <c r="H74" s="8"/>
      <c r="I74" s="9"/>
      <c r="J74" s="9"/>
      <c r="K74" s="5"/>
      <c r="L74" s="5"/>
      <c r="M74" s="7">
        <f>IFERROR(IF(COUNTA(A74:L74)=0,"",IF(AND(ISNUMBER(A74),B74&lt;&gt;"",C74&lt;&gt;"",D74&lt;&gt;"",OR(E74="Alta",E74="Media",E74="Baja"),OR(F74="Pendiente",F74="En curso",F74="Completada",F74="Bloqueada"),ISNUMBER(G74),G74&gt;=A74,ISNUMBER(H74),H74&gt;=0,H74&lt;=1,OR(F74&lt;&gt;"Completada",H74=1),ISNUMBER(I74),I74&gt;=0,ISNUMBER(J74),J74&gt;=0),"Completo","Revisar")),"Revisar")</f>
        <v/>
      </c>
    </row>
    <row r="75" spans="1:13" ht="32" customHeight="1">
      <c r="A75" s="6"/>
      <c r="B75" s="5"/>
      <c r="C75" s="5"/>
      <c r="D75" s="5"/>
      <c r="E75" s="5"/>
      <c r="F75" s="5"/>
      <c r="G75" s="6"/>
      <c r="H75" s="8"/>
      <c r="I75" s="9"/>
      <c r="J75" s="9"/>
      <c r="K75" s="5"/>
      <c r="L75" s="5"/>
      <c r="M75" s="7">
        <f>IFERROR(IF(COUNTA(A75:L75)=0,"",IF(AND(ISNUMBER(A75),B75&lt;&gt;"",C75&lt;&gt;"",D75&lt;&gt;"",OR(E75="Alta",E75="Media",E75="Baja"),OR(F75="Pendiente",F75="En curso",F75="Completada",F75="Bloqueada"),ISNUMBER(G75),G75&gt;=A75,ISNUMBER(H75),H75&gt;=0,H75&lt;=1,OR(F75&lt;&gt;"Completada",H75=1),ISNUMBER(I75),I75&gt;=0,ISNUMBER(J75),J75&gt;=0),"Completo","Revisar")),"Revisar")</f>
        <v/>
      </c>
    </row>
    <row r="76" spans="1:13" ht="32" customHeight="1">
      <c r="A76" s="6"/>
      <c r="B76" s="5"/>
      <c r="C76" s="5"/>
      <c r="D76" s="5"/>
      <c r="E76" s="5"/>
      <c r="F76" s="5"/>
      <c r="G76" s="6"/>
      <c r="H76" s="8"/>
      <c r="I76" s="9"/>
      <c r="J76" s="9"/>
      <c r="K76" s="5"/>
      <c r="L76" s="5"/>
      <c r="M76" s="7">
        <f>IFERROR(IF(COUNTA(A76:L76)=0,"",IF(AND(ISNUMBER(A76),B76&lt;&gt;"",C76&lt;&gt;"",D76&lt;&gt;"",OR(E76="Alta",E76="Media",E76="Baja"),OR(F76="Pendiente",F76="En curso",F76="Completada",F76="Bloqueada"),ISNUMBER(G76),G76&gt;=A76,ISNUMBER(H76),H76&gt;=0,H76&lt;=1,OR(F76&lt;&gt;"Completada",H76=1),ISNUMBER(I76),I76&gt;=0,ISNUMBER(J76),J76&gt;=0),"Completo","Revisar")),"Revisar")</f>
        <v/>
      </c>
    </row>
    <row r="77" spans="1:13" ht="32" customHeight="1">
      <c r="A77" s="6"/>
      <c r="B77" s="5"/>
      <c r="C77" s="5"/>
      <c r="D77" s="5"/>
      <c r="E77" s="5"/>
      <c r="F77" s="5"/>
      <c r="G77" s="6"/>
      <c r="H77" s="8"/>
      <c r="I77" s="9"/>
      <c r="J77" s="9"/>
      <c r="K77" s="5"/>
      <c r="L77" s="5"/>
      <c r="M77" s="7">
        <f>IFERROR(IF(COUNTA(A77:L77)=0,"",IF(AND(ISNUMBER(A77),B77&lt;&gt;"",C77&lt;&gt;"",D77&lt;&gt;"",OR(E77="Alta",E77="Media",E77="Baja"),OR(F77="Pendiente",F77="En curso",F77="Completada",F77="Bloqueada"),ISNUMBER(G77),G77&gt;=A77,ISNUMBER(H77),H77&gt;=0,H77&lt;=1,OR(F77&lt;&gt;"Completada",H77=1),ISNUMBER(I77),I77&gt;=0,ISNUMBER(J77),J77&gt;=0),"Completo","Revisar")),"Revisar")</f>
        <v/>
      </c>
    </row>
    <row r="78" spans="1:13" ht="32" customHeight="1">
      <c r="A78" s="6"/>
      <c r="B78" s="5"/>
      <c r="C78" s="5"/>
      <c r="D78" s="5"/>
      <c r="E78" s="5"/>
      <c r="F78" s="5"/>
      <c r="G78" s="6"/>
      <c r="H78" s="8"/>
      <c r="I78" s="9"/>
      <c r="J78" s="9"/>
      <c r="K78" s="5"/>
      <c r="L78" s="5"/>
      <c r="M78" s="7">
        <f>IFERROR(IF(COUNTA(A78:L78)=0,"",IF(AND(ISNUMBER(A78),B78&lt;&gt;"",C78&lt;&gt;"",D78&lt;&gt;"",OR(E78="Alta",E78="Media",E78="Baja"),OR(F78="Pendiente",F78="En curso",F78="Completada",F78="Bloqueada"),ISNUMBER(G78),G78&gt;=A78,ISNUMBER(H78),H78&gt;=0,H78&lt;=1,OR(F78&lt;&gt;"Completada",H78=1),ISNUMBER(I78),I78&gt;=0,ISNUMBER(J78),J78&gt;=0),"Completo","Revisar")),"Revisar")</f>
        <v/>
      </c>
    </row>
    <row r="79" spans="1:13" ht="32" customHeight="1">
      <c r="A79" s="6"/>
      <c r="B79" s="5"/>
      <c r="C79" s="5"/>
      <c r="D79" s="5"/>
      <c r="E79" s="5"/>
      <c r="F79" s="5"/>
      <c r="G79" s="6"/>
      <c r="H79" s="8"/>
      <c r="I79" s="9"/>
      <c r="J79" s="9"/>
      <c r="K79" s="5"/>
      <c r="L79" s="5"/>
      <c r="M79" s="7">
        <f>IFERROR(IF(COUNTA(A79:L79)=0,"",IF(AND(ISNUMBER(A79),B79&lt;&gt;"",C79&lt;&gt;"",D79&lt;&gt;"",OR(E79="Alta",E79="Media",E79="Baja"),OR(F79="Pendiente",F79="En curso",F79="Completada",F79="Bloqueada"),ISNUMBER(G79),G79&gt;=A79,ISNUMBER(H79),H79&gt;=0,H79&lt;=1,OR(F79&lt;&gt;"Completada",H79=1),ISNUMBER(I79),I79&gt;=0,ISNUMBER(J79),J79&gt;=0),"Completo","Revisar")),"Revisar")</f>
        <v/>
      </c>
    </row>
    <row r="80" spans="1:13" ht="32" customHeight="1">
      <c r="A80" s="6"/>
      <c r="B80" s="5"/>
      <c r="C80" s="5"/>
      <c r="D80" s="5"/>
      <c r="E80" s="5"/>
      <c r="F80" s="5"/>
      <c r="G80" s="6"/>
      <c r="H80" s="8"/>
      <c r="I80" s="9"/>
      <c r="J80" s="9"/>
      <c r="K80" s="5"/>
      <c r="L80" s="5"/>
      <c r="M80" s="7">
        <f>IFERROR(IF(COUNTA(A80:L80)=0,"",IF(AND(ISNUMBER(A80),B80&lt;&gt;"",C80&lt;&gt;"",D80&lt;&gt;"",OR(E80="Alta",E80="Media",E80="Baja"),OR(F80="Pendiente",F80="En curso",F80="Completada",F80="Bloqueada"),ISNUMBER(G80),G80&gt;=A80,ISNUMBER(H80),H80&gt;=0,H80&lt;=1,OR(F80&lt;&gt;"Completada",H80=1),ISNUMBER(I80),I80&gt;=0,ISNUMBER(J80),J80&gt;=0),"Completo","Revisar")),"Revisar")</f>
        <v/>
      </c>
    </row>
    <row r="81" spans="1:13" ht="32" customHeight="1">
      <c r="A81" s="6"/>
      <c r="B81" s="5"/>
      <c r="C81" s="5"/>
      <c r="D81" s="5"/>
      <c r="E81" s="5"/>
      <c r="F81" s="5"/>
      <c r="G81" s="6"/>
      <c r="H81" s="8"/>
      <c r="I81" s="9"/>
      <c r="J81" s="9"/>
      <c r="K81" s="5"/>
      <c r="L81" s="5"/>
      <c r="M81" s="7">
        <f>IFERROR(IF(COUNTA(A81:L81)=0,"",IF(AND(ISNUMBER(A81),B81&lt;&gt;"",C81&lt;&gt;"",D81&lt;&gt;"",OR(E81="Alta",E81="Media",E81="Baja"),OR(F81="Pendiente",F81="En curso",F81="Completada",F81="Bloqueada"),ISNUMBER(G81),G81&gt;=A81,ISNUMBER(H81),H81&gt;=0,H81&lt;=1,OR(F81&lt;&gt;"Completada",H81=1),ISNUMBER(I81),I81&gt;=0,ISNUMBER(J81),J81&gt;=0),"Completo","Revisar")),"Revisar")</f>
        <v/>
      </c>
    </row>
    <row r="82" spans="1:13" ht="32" customHeight="1">
      <c r="A82" s="6"/>
      <c r="B82" s="5"/>
      <c r="C82" s="5"/>
      <c r="D82" s="5"/>
      <c r="E82" s="5"/>
      <c r="F82" s="5"/>
      <c r="G82" s="6"/>
      <c r="H82" s="8"/>
      <c r="I82" s="9"/>
      <c r="J82" s="9"/>
      <c r="K82" s="5"/>
      <c r="L82" s="5"/>
      <c r="M82" s="7">
        <f>IFERROR(IF(COUNTA(A82:L82)=0,"",IF(AND(ISNUMBER(A82),B82&lt;&gt;"",C82&lt;&gt;"",D82&lt;&gt;"",OR(E82="Alta",E82="Media",E82="Baja"),OR(F82="Pendiente",F82="En curso",F82="Completada",F82="Bloqueada"),ISNUMBER(G82),G82&gt;=A82,ISNUMBER(H82),H82&gt;=0,H82&lt;=1,OR(F82&lt;&gt;"Completada",H82=1),ISNUMBER(I82),I82&gt;=0,ISNUMBER(J82),J82&gt;=0),"Completo","Revisar")),"Revisar")</f>
        <v/>
      </c>
    </row>
    <row r="83" spans="1:13" ht="32" customHeight="1">
      <c r="A83" s="6"/>
      <c r="B83" s="5"/>
      <c r="C83" s="5"/>
      <c r="D83" s="5"/>
      <c r="E83" s="5"/>
      <c r="F83" s="5"/>
      <c r="G83" s="6"/>
      <c r="H83" s="8"/>
      <c r="I83" s="9"/>
      <c r="J83" s="9"/>
      <c r="K83" s="5"/>
      <c r="L83" s="5"/>
      <c r="M83" s="7">
        <f>IFERROR(IF(COUNTA(A83:L83)=0,"",IF(AND(ISNUMBER(A83),B83&lt;&gt;"",C83&lt;&gt;"",D83&lt;&gt;"",OR(E83="Alta",E83="Media",E83="Baja"),OR(F83="Pendiente",F83="En curso",F83="Completada",F83="Bloqueada"),ISNUMBER(G83),G83&gt;=A83,ISNUMBER(H83),H83&gt;=0,H83&lt;=1,OR(F83&lt;&gt;"Completada",H83=1),ISNUMBER(I83),I83&gt;=0,ISNUMBER(J83),J83&gt;=0),"Completo","Revisar")),"Revisar")</f>
        <v/>
      </c>
    </row>
    <row r="84" spans="1:13" ht="32" customHeight="1">
      <c r="A84" s="6"/>
      <c r="B84" s="5"/>
      <c r="C84" s="5"/>
      <c r="D84" s="5"/>
      <c r="E84" s="5"/>
      <c r="F84" s="5"/>
      <c r="G84" s="6"/>
      <c r="H84" s="8"/>
      <c r="I84" s="9"/>
      <c r="J84" s="9"/>
      <c r="K84" s="5"/>
      <c r="L84" s="5"/>
      <c r="M84" s="7">
        <f>IFERROR(IF(COUNTA(A84:L84)=0,"",IF(AND(ISNUMBER(A84),B84&lt;&gt;"",C84&lt;&gt;"",D84&lt;&gt;"",OR(E84="Alta",E84="Media",E84="Baja"),OR(F84="Pendiente",F84="En curso",F84="Completada",F84="Bloqueada"),ISNUMBER(G84),G84&gt;=A84,ISNUMBER(H84),H84&gt;=0,H84&lt;=1,OR(F84&lt;&gt;"Completada",H84=1),ISNUMBER(I84),I84&gt;=0,ISNUMBER(J84),J84&gt;=0),"Completo","Revisar")),"Revisar")</f>
        <v/>
      </c>
    </row>
    <row r="85" spans="1:13" ht="32" customHeight="1">
      <c r="A85" s="6"/>
      <c r="B85" s="5"/>
      <c r="C85" s="5"/>
      <c r="D85" s="5"/>
      <c r="E85" s="5"/>
      <c r="F85" s="5"/>
      <c r="G85" s="6"/>
      <c r="H85" s="8"/>
      <c r="I85" s="9"/>
      <c r="J85" s="9"/>
      <c r="K85" s="5"/>
      <c r="L85" s="5"/>
      <c r="M85" s="7">
        <f>IFERROR(IF(COUNTA(A85:L85)=0,"",IF(AND(ISNUMBER(A85),B85&lt;&gt;"",C85&lt;&gt;"",D85&lt;&gt;"",OR(E85="Alta",E85="Media",E85="Baja"),OR(F85="Pendiente",F85="En curso",F85="Completada",F85="Bloqueada"),ISNUMBER(G85),G85&gt;=A85,ISNUMBER(H85),H85&gt;=0,H85&lt;=1,OR(F85&lt;&gt;"Completada",H85=1),ISNUMBER(I85),I85&gt;=0,ISNUMBER(J85),J85&gt;=0),"Completo","Revisar")),"Revisar")</f>
        <v/>
      </c>
    </row>
    <row r="86" spans="1:13" ht="32" customHeight="1">
      <c r="A86" s="6"/>
      <c r="B86" s="5"/>
      <c r="C86" s="5"/>
      <c r="D86" s="5"/>
      <c r="E86" s="5"/>
      <c r="F86" s="5"/>
      <c r="G86" s="6"/>
      <c r="H86" s="8"/>
      <c r="I86" s="9"/>
      <c r="J86" s="9"/>
      <c r="K86" s="5"/>
      <c r="L86" s="5"/>
      <c r="M86" s="7">
        <f>IFERROR(IF(COUNTA(A86:L86)=0,"",IF(AND(ISNUMBER(A86),B86&lt;&gt;"",C86&lt;&gt;"",D86&lt;&gt;"",OR(E86="Alta",E86="Media",E86="Baja"),OR(F86="Pendiente",F86="En curso",F86="Completada",F86="Bloqueada"),ISNUMBER(G86),G86&gt;=A86,ISNUMBER(H86),H86&gt;=0,H86&lt;=1,OR(F86&lt;&gt;"Completada",H86=1),ISNUMBER(I86),I86&gt;=0,ISNUMBER(J86),J86&gt;=0),"Completo","Revisar")),"Revisar")</f>
        <v/>
      </c>
    </row>
    <row r="87" spans="1:13" ht="32" customHeight="1">
      <c r="A87" s="6"/>
      <c r="B87" s="5"/>
      <c r="C87" s="5"/>
      <c r="D87" s="5"/>
      <c r="E87" s="5"/>
      <c r="F87" s="5"/>
      <c r="G87" s="6"/>
      <c r="H87" s="8"/>
      <c r="I87" s="9"/>
      <c r="J87" s="9"/>
      <c r="K87" s="5"/>
      <c r="L87" s="5"/>
      <c r="M87" s="7">
        <f>IFERROR(IF(COUNTA(A87:L87)=0,"",IF(AND(ISNUMBER(A87),B87&lt;&gt;"",C87&lt;&gt;"",D87&lt;&gt;"",OR(E87="Alta",E87="Media",E87="Baja"),OR(F87="Pendiente",F87="En curso",F87="Completada",F87="Bloqueada"),ISNUMBER(G87),G87&gt;=A87,ISNUMBER(H87),H87&gt;=0,H87&lt;=1,OR(F87&lt;&gt;"Completada",H87=1),ISNUMBER(I87),I87&gt;=0,ISNUMBER(J87),J87&gt;=0),"Completo","Revisar")),"Revisar")</f>
        <v/>
      </c>
    </row>
    <row r="88" spans="1:13" ht="32" customHeight="1">
      <c r="A88" s="6"/>
      <c r="B88" s="5"/>
      <c r="C88" s="5"/>
      <c r="D88" s="5"/>
      <c r="E88" s="5"/>
      <c r="F88" s="5"/>
      <c r="G88" s="6"/>
      <c r="H88" s="8"/>
      <c r="I88" s="9"/>
      <c r="J88" s="9"/>
      <c r="K88" s="5"/>
      <c r="L88" s="5"/>
      <c r="M88" s="7">
        <f>IFERROR(IF(COUNTA(A88:L88)=0,"",IF(AND(ISNUMBER(A88),B88&lt;&gt;"",C88&lt;&gt;"",D88&lt;&gt;"",OR(E88="Alta",E88="Media",E88="Baja"),OR(F88="Pendiente",F88="En curso",F88="Completada",F88="Bloqueada"),ISNUMBER(G88),G88&gt;=A88,ISNUMBER(H88),H88&gt;=0,H88&lt;=1,OR(F88&lt;&gt;"Completada",H88=1),ISNUMBER(I88),I88&gt;=0,ISNUMBER(J88),J88&gt;=0),"Completo","Revisar")),"Revisar")</f>
        <v/>
      </c>
    </row>
    <row r="89" spans="1:13" ht="32" customHeight="1">
      <c r="A89" s="6"/>
      <c r="B89" s="5"/>
      <c r="C89" s="5"/>
      <c r="D89" s="5"/>
      <c r="E89" s="5"/>
      <c r="F89" s="5"/>
      <c r="G89" s="6"/>
      <c r="H89" s="8"/>
      <c r="I89" s="9"/>
      <c r="J89" s="9"/>
      <c r="K89" s="5"/>
      <c r="L89" s="5"/>
      <c r="M89" s="7">
        <f>IFERROR(IF(COUNTA(A89:L89)=0,"",IF(AND(ISNUMBER(A89),B89&lt;&gt;"",C89&lt;&gt;"",D89&lt;&gt;"",OR(E89="Alta",E89="Media",E89="Baja"),OR(F89="Pendiente",F89="En curso",F89="Completada",F89="Bloqueada"),ISNUMBER(G89),G89&gt;=A89,ISNUMBER(H89),H89&gt;=0,H89&lt;=1,OR(F89&lt;&gt;"Completada",H89=1),ISNUMBER(I89),I89&gt;=0,ISNUMBER(J89),J89&gt;=0),"Completo","Revisar")),"Revisar")</f>
        <v/>
      </c>
    </row>
    <row r="90" spans="1:13" ht="32" customHeight="1">
      <c r="A90" s="6"/>
      <c r="B90" s="5"/>
      <c r="C90" s="5"/>
      <c r="D90" s="5"/>
      <c r="E90" s="5"/>
      <c r="F90" s="5"/>
      <c r="G90" s="6"/>
      <c r="H90" s="8"/>
      <c r="I90" s="9"/>
      <c r="J90" s="9"/>
      <c r="K90" s="5"/>
      <c r="L90" s="5"/>
      <c r="M90" s="7">
        <f>IFERROR(IF(COUNTA(A90:L90)=0,"",IF(AND(ISNUMBER(A90),B90&lt;&gt;"",C90&lt;&gt;"",D90&lt;&gt;"",OR(E90="Alta",E90="Media",E90="Baja"),OR(F90="Pendiente",F90="En curso",F90="Completada",F90="Bloqueada"),ISNUMBER(G90),G90&gt;=A90,ISNUMBER(H90),H90&gt;=0,H90&lt;=1,OR(F90&lt;&gt;"Completada",H90=1),ISNUMBER(I90),I90&gt;=0,ISNUMBER(J90),J90&gt;=0),"Completo","Revisar")),"Revisar")</f>
        <v/>
      </c>
    </row>
    <row r="91" spans="1:13" ht="32" customHeight="1">
      <c r="A91" s="6"/>
      <c r="B91" s="5"/>
      <c r="C91" s="5"/>
      <c r="D91" s="5"/>
      <c r="E91" s="5"/>
      <c r="F91" s="5"/>
      <c r="G91" s="6"/>
      <c r="H91" s="8"/>
      <c r="I91" s="9"/>
      <c r="J91" s="9"/>
      <c r="K91" s="5"/>
      <c r="L91" s="5"/>
      <c r="M91" s="7">
        <f>IFERROR(IF(COUNTA(A91:L91)=0,"",IF(AND(ISNUMBER(A91),B91&lt;&gt;"",C91&lt;&gt;"",D91&lt;&gt;"",OR(E91="Alta",E91="Media",E91="Baja"),OR(F91="Pendiente",F91="En curso",F91="Completada",F91="Bloqueada"),ISNUMBER(G91),G91&gt;=A91,ISNUMBER(H91),H91&gt;=0,H91&lt;=1,OR(F91&lt;&gt;"Completada",H91=1),ISNUMBER(I91),I91&gt;=0,ISNUMBER(J91),J91&gt;=0),"Completo","Revisar")),"Revisar")</f>
        <v/>
      </c>
    </row>
    <row r="92" spans="1:13" ht="32" customHeight="1">
      <c r="A92" s="6"/>
      <c r="B92" s="5"/>
      <c r="C92" s="5"/>
      <c r="D92" s="5"/>
      <c r="E92" s="5"/>
      <c r="F92" s="5"/>
      <c r="G92" s="6"/>
      <c r="H92" s="8"/>
      <c r="I92" s="9"/>
      <c r="J92" s="9"/>
      <c r="K92" s="5"/>
      <c r="L92" s="5"/>
      <c r="M92" s="7">
        <f>IFERROR(IF(COUNTA(A92:L92)=0,"",IF(AND(ISNUMBER(A92),B92&lt;&gt;"",C92&lt;&gt;"",D92&lt;&gt;"",OR(E92="Alta",E92="Media",E92="Baja"),OR(F92="Pendiente",F92="En curso",F92="Completada",F92="Bloqueada"),ISNUMBER(G92),G92&gt;=A92,ISNUMBER(H92),H92&gt;=0,H92&lt;=1,OR(F92&lt;&gt;"Completada",H92=1),ISNUMBER(I92),I92&gt;=0,ISNUMBER(J92),J92&gt;=0),"Completo","Revisar")),"Revisar")</f>
        <v/>
      </c>
    </row>
    <row r="93" spans="1:13" ht="32" customHeight="1">
      <c r="A93" s="6"/>
      <c r="B93" s="5"/>
      <c r="C93" s="5"/>
      <c r="D93" s="5"/>
      <c r="E93" s="5"/>
      <c r="F93" s="5"/>
      <c r="G93" s="6"/>
      <c r="H93" s="8"/>
      <c r="I93" s="9"/>
      <c r="J93" s="9"/>
      <c r="K93" s="5"/>
      <c r="L93" s="5"/>
      <c r="M93" s="7">
        <f>IFERROR(IF(COUNTA(A93:L93)=0,"",IF(AND(ISNUMBER(A93),B93&lt;&gt;"",C93&lt;&gt;"",D93&lt;&gt;"",OR(E93="Alta",E93="Media",E93="Baja"),OR(F93="Pendiente",F93="En curso",F93="Completada",F93="Bloqueada"),ISNUMBER(G93),G93&gt;=A93,ISNUMBER(H93),H93&gt;=0,H93&lt;=1,OR(F93&lt;&gt;"Completada",H93=1),ISNUMBER(I93),I93&gt;=0,ISNUMBER(J93),J93&gt;=0),"Completo","Revisar")),"Revisar")</f>
        <v/>
      </c>
    </row>
    <row r="94" spans="1:13" ht="32" customHeight="1">
      <c r="A94" s="6"/>
      <c r="B94" s="5"/>
      <c r="C94" s="5"/>
      <c r="D94" s="5"/>
      <c r="E94" s="5"/>
      <c r="F94" s="5"/>
      <c r="G94" s="6"/>
      <c r="H94" s="8"/>
      <c r="I94" s="9"/>
      <c r="J94" s="9"/>
      <c r="K94" s="5"/>
      <c r="L94" s="5"/>
      <c r="M94" s="7">
        <f>IFERROR(IF(COUNTA(A94:L94)=0,"",IF(AND(ISNUMBER(A94),B94&lt;&gt;"",C94&lt;&gt;"",D94&lt;&gt;"",OR(E94="Alta",E94="Media",E94="Baja"),OR(F94="Pendiente",F94="En curso",F94="Completada",F94="Bloqueada"),ISNUMBER(G94),G94&gt;=A94,ISNUMBER(H94),H94&gt;=0,H94&lt;=1,OR(F94&lt;&gt;"Completada",H94=1),ISNUMBER(I94),I94&gt;=0,ISNUMBER(J94),J94&gt;=0),"Completo","Revisar")),"Revisar")</f>
        <v/>
      </c>
    </row>
    <row r="95" spans="1:13" ht="32" customHeight="1">
      <c r="A95" s="6"/>
      <c r="B95" s="5"/>
      <c r="C95" s="5"/>
      <c r="D95" s="5"/>
      <c r="E95" s="5"/>
      <c r="F95" s="5"/>
      <c r="G95" s="6"/>
      <c r="H95" s="8"/>
      <c r="I95" s="9"/>
      <c r="J95" s="9"/>
      <c r="K95" s="5"/>
      <c r="L95" s="5"/>
      <c r="M95" s="7">
        <f>IFERROR(IF(COUNTA(A95:L95)=0,"",IF(AND(ISNUMBER(A95),B95&lt;&gt;"",C95&lt;&gt;"",D95&lt;&gt;"",OR(E95="Alta",E95="Media",E95="Baja"),OR(F95="Pendiente",F95="En curso",F95="Completada",F95="Bloqueada"),ISNUMBER(G95),G95&gt;=A95,ISNUMBER(H95),H95&gt;=0,H95&lt;=1,OR(F95&lt;&gt;"Completada",H95=1),ISNUMBER(I95),I95&gt;=0,ISNUMBER(J95),J95&gt;=0),"Completo","Revisar")),"Revisar")</f>
        <v/>
      </c>
    </row>
    <row r="96" spans="1:13" ht="32" customHeight="1">
      <c r="A96" s="6"/>
      <c r="B96" s="5"/>
      <c r="C96" s="5"/>
      <c r="D96" s="5"/>
      <c r="E96" s="5"/>
      <c r="F96" s="5"/>
      <c r="G96" s="6"/>
      <c r="H96" s="8"/>
      <c r="I96" s="9"/>
      <c r="J96" s="9"/>
      <c r="K96" s="5"/>
      <c r="L96" s="5"/>
      <c r="M96" s="7">
        <f>IFERROR(IF(COUNTA(A96:L96)=0,"",IF(AND(ISNUMBER(A96),B96&lt;&gt;"",C96&lt;&gt;"",D96&lt;&gt;"",OR(E96="Alta",E96="Media",E96="Baja"),OR(F96="Pendiente",F96="En curso",F96="Completada",F96="Bloqueada"),ISNUMBER(G96),G96&gt;=A96,ISNUMBER(H96),H96&gt;=0,H96&lt;=1,OR(F96&lt;&gt;"Completada",H96=1),ISNUMBER(I96),I96&gt;=0,ISNUMBER(J96),J96&gt;=0),"Completo","Revisar")),"Revisar")</f>
        <v/>
      </c>
    </row>
    <row r="97" spans="1:13" ht="32" customHeight="1">
      <c r="A97" s="6"/>
      <c r="B97" s="5"/>
      <c r="C97" s="5"/>
      <c r="D97" s="5"/>
      <c r="E97" s="5"/>
      <c r="F97" s="5"/>
      <c r="G97" s="6"/>
      <c r="H97" s="8"/>
      <c r="I97" s="9"/>
      <c r="J97" s="9"/>
      <c r="K97" s="5"/>
      <c r="L97" s="5"/>
      <c r="M97" s="7">
        <f>IFERROR(IF(COUNTA(A97:L97)=0,"",IF(AND(ISNUMBER(A97),B97&lt;&gt;"",C97&lt;&gt;"",D97&lt;&gt;"",OR(E97="Alta",E97="Media",E97="Baja"),OR(F97="Pendiente",F97="En curso",F97="Completada",F97="Bloqueada"),ISNUMBER(G97),G97&gt;=A97,ISNUMBER(H97),H97&gt;=0,H97&lt;=1,OR(F97&lt;&gt;"Completada",H97=1),ISNUMBER(I97),I97&gt;=0,ISNUMBER(J97),J97&gt;=0),"Completo","Revisar")),"Revisar")</f>
        <v/>
      </c>
    </row>
    <row r="98" spans="1:13" ht="32" customHeight="1">
      <c r="A98" s="6"/>
      <c r="B98" s="5"/>
      <c r="C98" s="5"/>
      <c r="D98" s="5"/>
      <c r="E98" s="5"/>
      <c r="F98" s="5"/>
      <c r="G98" s="6"/>
      <c r="H98" s="8"/>
      <c r="I98" s="9"/>
      <c r="J98" s="9"/>
      <c r="K98" s="5"/>
      <c r="L98" s="5"/>
      <c r="M98" s="7">
        <f>IFERROR(IF(COUNTA(A98:L98)=0,"",IF(AND(ISNUMBER(A98),B98&lt;&gt;"",C98&lt;&gt;"",D98&lt;&gt;"",OR(E98="Alta",E98="Media",E98="Baja"),OR(F98="Pendiente",F98="En curso",F98="Completada",F98="Bloqueada"),ISNUMBER(G98),G98&gt;=A98,ISNUMBER(H98),H98&gt;=0,H98&lt;=1,OR(F98&lt;&gt;"Completada",H98=1),ISNUMBER(I98),I98&gt;=0,ISNUMBER(J98),J98&gt;=0),"Completo","Revisar")),"Revisar")</f>
        <v/>
      </c>
    </row>
    <row r="99" spans="1:13" ht="32" customHeight="1">
      <c r="A99" s="6"/>
      <c r="B99" s="5"/>
      <c r="C99" s="5"/>
      <c r="D99" s="5"/>
      <c r="E99" s="5"/>
      <c r="F99" s="5"/>
      <c r="G99" s="6"/>
      <c r="H99" s="8"/>
      <c r="I99" s="9"/>
      <c r="J99" s="9"/>
      <c r="K99" s="5"/>
      <c r="L99" s="5"/>
      <c r="M99" s="7">
        <f>IFERROR(IF(COUNTA(A99:L99)=0,"",IF(AND(ISNUMBER(A99),B99&lt;&gt;"",C99&lt;&gt;"",D99&lt;&gt;"",OR(E99="Alta",E99="Media",E99="Baja"),OR(F99="Pendiente",F99="En curso",F99="Completada",F99="Bloqueada"),ISNUMBER(G99),G99&gt;=A99,ISNUMBER(H99),H99&gt;=0,H99&lt;=1,OR(F99&lt;&gt;"Completada",H99=1),ISNUMBER(I99),I99&gt;=0,ISNUMBER(J99),J99&gt;=0),"Completo","Revisar")),"Revisar")</f>
        <v/>
      </c>
    </row>
    <row r="100" spans="1:13" ht="32" customHeight="1">
      <c r="A100" s="6"/>
      <c r="B100" s="5"/>
      <c r="C100" s="5"/>
      <c r="D100" s="5"/>
      <c r="E100" s="5"/>
      <c r="F100" s="5"/>
      <c r="G100" s="6"/>
      <c r="H100" s="8"/>
      <c r="I100" s="9"/>
      <c r="J100" s="9"/>
      <c r="K100" s="5"/>
      <c r="L100" s="5"/>
      <c r="M100" s="7">
        <f>IFERROR(IF(COUNTA(A100:L100)=0,"",IF(AND(ISNUMBER(A100),B100&lt;&gt;"",C100&lt;&gt;"",D100&lt;&gt;"",OR(E100="Alta",E100="Media",E100="Baja"),OR(F100="Pendiente",F100="En curso",F100="Completada",F100="Bloqueada"),ISNUMBER(G100),G100&gt;=A100,ISNUMBER(H100),H100&gt;=0,H100&lt;=1,OR(F100&lt;&gt;"Completada",H100=1),ISNUMBER(I100),I100&gt;=0,ISNUMBER(J100),J100&gt;=0),"Completo","Revisar")),"Revisar")</f>
        <v/>
      </c>
    </row>
    <row r="101" spans="1:13" ht="32" customHeight="1">
      <c r="A101" s="6"/>
      <c r="B101" s="5"/>
      <c r="C101" s="5"/>
      <c r="D101" s="5"/>
      <c r="E101" s="5"/>
      <c r="F101" s="5"/>
      <c r="G101" s="6"/>
      <c r="H101" s="8"/>
      <c r="I101" s="9"/>
      <c r="J101" s="9"/>
      <c r="K101" s="5"/>
      <c r="L101" s="5"/>
      <c r="M101" s="7">
        <f>IFERROR(IF(COUNTA(A101:L101)=0,"",IF(AND(ISNUMBER(A101),B101&lt;&gt;"",C101&lt;&gt;"",D101&lt;&gt;"",OR(E101="Alta",E101="Media",E101="Baja"),OR(F101="Pendiente",F101="En curso",F101="Completada",F101="Bloqueada"),ISNUMBER(G101),G101&gt;=A101,ISNUMBER(H101),H101&gt;=0,H101&lt;=1,OR(F101&lt;&gt;"Completada",H101=1),ISNUMBER(I101),I101&gt;=0,ISNUMBER(J101),J101&gt;=0),"Completo","Revisar")),"Revisar")</f>
        <v/>
      </c>
    </row>
    <row r="102" spans="1:13" ht="32" customHeight="1">
      <c r="A102" s="6"/>
      <c r="B102" s="5"/>
      <c r="C102" s="5"/>
      <c r="D102" s="5"/>
      <c r="E102" s="5"/>
      <c r="F102" s="5"/>
      <c r="G102" s="6"/>
      <c r="H102" s="8"/>
      <c r="I102" s="9"/>
      <c r="J102" s="9"/>
      <c r="K102" s="5"/>
      <c r="L102" s="5"/>
      <c r="M102" s="7">
        <f>IFERROR(IF(COUNTA(A102:L102)=0,"",IF(AND(ISNUMBER(A102),B102&lt;&gt;"",C102&lt;&gt;"",D102&lt;&gt;"",OR(E102="Alta",E102="Media",E102="Baja"),OR(F102="Pendiente",F102="En curso",F102="Completada",F102="Bloqueada"),ISNUMBER(G102),G102&gt;=A102,ISNUMBER(H102),H102&gt;=0,H102&lt;=1,OR(F102&lt;&gt;"Completada",H102=1),ISNUMBER(I102),I102&gt;=0,ISNUMBER(J102),J102&gt;=0),"Completo","Revisar")),"Revisar")</f>
        <v/>
      </c>
    </row>
    <row r="103" spans="1:13" ht="32" customHeight="1">
      <c r="A103" s="6"/>
      <c r="B103" s="5"/>
      <c r="C103" s="5"/>
      <c r="D103" s="5"/>
      <c r="E103" s="5"/>
      <c r="F103" s="5"/>
      <c r="G103" s="6"/>
      <c r="H103" s="8"/>
      <c r="I103" s="9"/>
      <c r="J103" s="9"/>
      <c r="K103" s="5"/>
      <c r="L103" s="5"/>
      <c r="M103" s="7">
        <f>IFERROR(IF(COUNTA(A103:L103)=0,"",IF(AND(ISNUMBER(A103),B103&lt;&gt;"",C103&lt;&gt;"",D103&lt;&gt;"",OR(E103="Alta",E103="Media",E103="Baja"),OR(F103="Pendiente",F103="En curso",F103="Completada",F103="Bloqueada"),ISNUMBER(G103),G103&gt;=A103,ISNUMBER(H103),H103&gt;=0,H103&lt;=1,OR(F103&lt;&gt;"Completada",H103=1),ISNUMBER(I103),I103&gt;=0,ISNUMBER(J103),J103&gt;=0),"Completo","Revisar")),"Revisar")</f>
        <v/>
      </c>
    </row>
    <row r="104" spans="1:13" ht="32" customHeight="1">
      <c r="A104" s="6"/>
      <c r="B104" s="5"/>
      <c r="C104" s="5"/>
      <c r="D104" s="5"/>
      <c r="E104" s="5"/>
      <c r="F104" s="5"/>
      <c r="G104" s="6"/>
      <c r="H104" s="8"/>
      <c r="I104" s="9"/>
      <c r="J104" s="9"/>
      <c r="K104" s="5"/>
      <c r="L104" s="5"/>
      <c r="M104" s="7">
        <f>IFERROR(IF(COUNTA(A104:L104)=0,"",IF(AND(ISNUMBER(A104),B104&lt;&gt;"",C104&lt;&gt;"",D104&lt;&gt;"",OR(E104="Alta",E104="Media",E104="Baja"),OR(F104="Pendiente",F104="En curso",F104="Completada",F104="Bloqueada"),ISNUMBER(G104),G104&gt;=A104,ISNUMBER(H104),H104&gt;=0,H104&lt;=1,OR(F104&lt;&gt;"Completada",H104=1),ISNUMBER(I104),I104&gt;=0,ISNUMBER(J104),J104&gt;=0),"Completo","Revisar")),"Revisar")</f>
        <v/>
      </c>
    </row>
    <row r="105" spans="1:13" ht="32" customHeight="1">
      <c r="A105" s="6"/>
      <c r="B105" s="5"/>
      <c r="C105" s="5"/>
      <c r="D105" s="5"/>
      <c r="E105" s="5"/>
      <c r="F105" s="5"/>
      <c r="G105" s="6"/>
      <c r="H105" s="8"/>
      <c r="I105" s="9"/>
      <c r="J105" s="9"/>
      <c r="K105" s="5"/>
      <c r="L105" s="5"/>
      <c r="M105" s="7">
        <f>IFERROR(IF(COUNTA(A105:L105)=0,"",IF(AND(ISNUMBER(A105),B105&lt;&gt;"",C105&lt;&gt;"",D105&lt;&gt;"",OR(E105="Alta",E105="Media",E105="Baja"),OR(F105="Pendiente",F105="En curso",F105="Completada",F105="Bloqueada"),ISNUMBER(G105),G105&gt;=A105,ISNUMBER(H105),H105&gt;=0,H105&lt;=1,OR(F105&lt;&gt;"Completada",H105=1),ISNUMBER(I105),I105&gt;=0,ISNUMBER(J105),J105&gt;=0),"Completo","Revisar")),"Revisar")</f>
        <v/>
      </c>
    </row>
    <row r="106" spans="1:13" ht="32" customHeight="1">
      <c r="A106" s="6"/>
      <c r="B106" s="5"/>
      <c r="C106" s="5"/>
      <c r="D106" s="5"/>
      <c r="E106" s="5"/>
      <c r="F106" s="5"/>
      <c r="G106" s="6"/>
      <c r="H106" s="8"/>
      <c r="I106" s="9"/>
      <c r="J106" s="9"/>
      <c r="K106" s="5"/>
      <c r="L106" s="5"/>
      <c r="M106" s="7">
        <f>IFERROR(IF(COUNTA(A106:L106)=0,"",IF(AND(ISNUMBER(A106),B106&lt;&gt;"",C106&lt;&gt;"",D106&lt;&gt;"",OR(E106="Alta",E106="Media",E106="Baja"),OR(F106="Pendiente",F106="En curso",F106="Completada",F106="Bloqueada"),ISNUMBER(G106),G106&gt;=A106,ISNUMBER(H106),H106&gt;=0,H106&lt;=1,OR(F106&lt;&gt;"Completada",H106=1),ISNUMBER(I106),I106&gt;=0,ISNUMBER(J106),J106&gt;=0),"Completo","Revisar")),"Revisar")</f>
        <v/>
      </c>
    </row>
    <row r="107" spans="1:13" ht="32" customHeight="1">
      <c r="A107" s="6"/>
      <c r="B107" s="5"/>
      <c r="C107" s="5"/>
      <c r="D107" s="5"/>
      <c r="E107" s="5"/>
      <c r="F107" s="5"/>
      <c r="G107" s="6"/>
      <c r="H107" s="8"/>
      <c r="I107" s="9"/>
      <c r="J107" s="9"/>
      <c r="K107" s="5"/>
      <c r="L107" s="5"/>
      <c r="M107" s="7">
        <f>IFERROR(IF(COUNTA(A107:L107)=0,"",IF(AND(ISNUMBER(A107),B107&lt;&gt;"",C107&lt;&gt;"",D107&lt;&gt;"",OR(E107="Alta",E107="Media",E107="Baja"),OR(F107="Pendiente",F107="En curso",F107="Completada",F107="Bloqueada"),ISNUMBER(G107),G107&gt;=A107,ISNUMBER(H107),H107&gt;=0,H107&lt;=1,OR(F107&lt;&gt;"Completada",H107=1),ISNUMBER(I107),I107&gt;=0,ISNUMBER(J107),J107&gt;=0),"Completo","Revisar")),"Revisar")</f>
        <v/>
      </c>
    </row>
    <row r="108" spans="1:13" ht="32" customHeight="1">
      <c r="A108" s="6"/>
      <c r="B108" s="5"/>
      <c r="C108" s="5"/>
      <c r="D108" s="5"/>
      <c r="E108" s="5"/>
      <c r="F108" s="5"/>
      <c r="G108" s="6"/>
      <c r="H108" s="8"/>
      <c r="I108" s="9"/>
      <c r="J108" s="9"/>
      <c r="K108" s="5"/>
      <c r="L108" s="5"/>
      <c r="M108" s="7">
        <f>IFERROR(IF(COUNTA(A108:L108)=0,"",IF(AND(ISNUMBER(A108),B108&lt;&gt;"",C108&lt;&gt;"",D108&lt;&gt;"",OR(E108="Alta",E108="Media",E108="Baja"),OR(F108="Pendiente",F108="En curso",F108="Completada",F108="Bloqueada"),ISNUMBER(G108),G108&gt;=A108,ISNUMBER(H108),H108&gt;=0,H108&lt;=1,OR(F108&lt;&gt;"Completada",H108=1),ISNUMBER(I108),I108&gt;=0,ISNUMBER(J108),J108&gt;=0),"Completo","Revisar")),"Revisar")</f>
        <v/>
      </c>
    </row>
    <row r="109" spans="1:13" ht="32" customHeight="1">
      <c r="A109" s="6"/>
      <c r="B109" s="5"/>
      <c r="C109" s="5"/>
      <c r="D109" s="5"/>
      <c r="E109" s="5"/>
      <c r="F109" s="5"/>
      <c r="G109" s="6"/>
      <c r="H109" s="8"/>
      <c r="I109" s="9"/>
      <c r="J109" s="9"/>
      <c r="K109" s="5"/>
      <c r="L109" s="5"/>
      <c r="M109" s="7">
        <f>IFERROR(IF(COUNTA(A109:L109)=0,"",IF(AND(ISNUMBER(A109),B109&lt;&gt;"",C109&lt;&gt;"",D109&lt;&gt;"",OR(E109="Alta",E109="Media",E109="Baja"),OR(F109="Pendiente",F109="En curso",F109="Completada",F109="Bloqueada"),ISNUMBER(G109),G109&gt;=A109,ISNUMBER(H109),H109&gt;=0,H109&lt;=1,OR(F109&lt;&gt;"Completada",H109=1),ISNUMBER(I109),I109&gt;=0,ISNUMBER(J109),J109&gt;=0),"Completo","Revisar")),"Revisar")</f>
        <v/>
      </c>
    </row>
    <row r="110" spans="1:13" ht="32" customHeight="1">
      <c r="A110" s="6"/>
      <c r="B110" s="5"/>
      <c r="C110" s="5"/>
      <c r="D110" s="5"/>
      <c r="E110" s="5"/>
      <c r="F110" s="5"/>
      <c r="G110" s="6"/>
      <c r="H110" s="8"/>
      <c r="I110" s="9"/>
      <c r="J110" s="9"/>
      <c r="K110" s="5"/>
      <c r="L110" s="5"/>
      <c r="M110" s="7">
        <f>IFERROR(IF(COUNTA(A110:L110)=0,"",IF(AND(ISNUMBER(A110),B110&lt;&gt;"",C110&lt;&gt;"",D110&lt;&gt;"",OR(E110="Alta",E110="Media",E110="Baja"),OR(F110="Pendiente",F110="En curso",F110="Completada",F110="Bloqueada"),ISNUMBER(G110),G110&gt;=A110,ISNUMBER(H110),H110&gt;=0,H110&lt;=1,OR(F110&lt;&gt;"Completada",H110=1),ISNUMBER(I110),I110&gt;=0,ISNUMBER(J110),J110&gt;=0),"Completo","Revisar")),"Revisar")</f>
        <v/>
      </c>
    </row>
    <row r="111" spans="1:13" ht="32" customHeight="1">
      <c r="A111" s="6"/>
      <c r="B111" s="5"/>
      <c r="C111" s="5"/>
      <c r="D111" s="5"/>
      <c r="E111" s="5"/>
      <c r="F111" s="5"/>
      <c r="G111" s="6"/>
      <c r="H111" s="8"/>
      <c r="I111" s="9"/>
      <c r="J111" s="9"/>
      <c r="K111" s="5"/>
      <c r="L111" s="5"/>
      <c r="M111" s="7">
        <f>IFERROR(IF(COUNTA(A111:L111)=0,"",IF(AND(ISNUMBER(A111),B111&lt;&gt;"",C111&lt;&gt;"",D111&lt;&gt;"",OR(E111="Alta",E111="Media",E111="Baja"),OR(F111="Pendiente",F111="En curso",F111="Completada",F111="Bloqueada"),ISNUMBER(G111),G111&gt;=A111,ISNUMBER(H111),H111&gt;=0,H111&lt;=1,OR(F111&lt;&gt;"Completada",H111=1),ISNUMBER(I111),I111&gt;=0,ISNUMBER(J111),J111&gt;=0),"Completo","Revisar")),"Revisar")</f>
        <v/>
      </c>
    </row>
    <row r="112" spans="1:13" ht="32" customHeight="1">
      <c r="A112" s="6"/>
      <c r="B112" s="5"/>
      <c r="C112" s="5"/>
      <c r="D112" s="5"/>
      <c r="E112" s="5"/>
      <c r="F112" s="5"/>
      <c r="G112" s="6"/>
      <c r="H112" s="8"/>
      <c r="I112" s="9"/>
      <c r="J112" s="9"/>
      <c r="K112" s="5"/>
      <c r="L112" s="5"/>
      <c r="M112" s="7">
        <f>IFERROR(IF(COUNTA(A112:L112)=0,"",IF(AND(ISNUMBER(A112),B112&lt;&gt;"",C112&lt;&gt;"",D112&lt;&gt;"",OR(E112="Alta",E112="Media",E112="Baja"),OR(F112="Pendiente",F112="En curso",F112="Completada",F112="Bloqueada"),ISNUMBER(G112),G112&gt;=A112,ISNUMBER(H112),H112&gt;=0,H112&lt;=1,OR(F112&lt;&gt;"Completada",H112=1),ISNUMBER(I112),I112&gt;=0,ISNUMBER(J112),J112&gt;=0),"Completo","Revisar")),"Revisar")</f>
        <v/>
      </c>
    </row>
    <row r="113" spans="1:13" ht="32" customHeight="1">
      <c r="A113" s="6"/>
      <c r="B113" s="5"/>
      <c r="C113" s="5"/>
      <c r="D113" s="5"/>
      <c r="E113" s="5"/>
      <c r="F113" s="5"/>
      <c r="G113" s="6"/>
      <c r="H113" s="8"/>
      <c r="I113" s="9"/>
      <c r="J113" s="9"/>
      <c r="K113" s="5"/>
      <c r="L113" s="5"/>
      <c r="M113" s="7">
        <f>IFERROR(IF(COUNTA(A113:L113)=0,"",IF(AND(ISNUMBER(A113),B113&lt;&gt;"",C113&lt;&gt;"",D113&lt;&gt;"",OR(E113="Alta",E113="Media",E113="Baja"),OR(F113="Pendiente",F113="En curso",F113="Completada",F113="Bloqueada"),ISNUMBER(G113),G113&gt;=A113,ISNUMBER(H113),H113&gt;=0,H113&lt;=1,OR(F113&lt;&gt;"Completada",H113=1),ISNUMBER(I113),I113&gt;=0,ISNUMBER(J113),J113&gt;=0),"Completo","Revisar")),"Revisar")</f>
        <v/>
      </c>
    </row>
    <row r="114" spans="1:13" ht="32" customHeight="1">
      <c r="A114" s="6"/>
      <c r="B114" s="5"/>
      <c r="C114" s="5"/>
      <c r="D114" s="5"/>
      <c r="E114" s="5"/>
      <c r="F114" s="5"/>
      <c r="G114" s="6"/>
      <c r="H114" s="8"/>
      <c r="I114" s="9"/>
      <c r="J114" s="9"/>
      <c r="K114" s="5"/>
      <c r="L114" s="5"/>
      <c r="M114" s="7">
        <f>IFERROR(IF(COUNTA(A114:L114)=0,"",IF(AND(ISNUMBER(A114),B114&lt;&gt;"",C114&lt;&gt;"",D114&lt;&gt;"",OR(E114="Alta",E114="Media",E114="Baja"),OR(F114="Pendiente",F114="En curso",F114="Completada",F114="Bloqueada"),ISNUMBER(G114),G114&gt;=A114,ISNUMBER(H114),H114&gt;=0,H114&lt;=1,OR(F114&lt;&gt;"Completada",H114=1),ISNUMBER(I114),I114&gt;=0,ISNUMBER(J114),J114&gt;=0),"Completo","Revisar")),"Revisar")</f>
        <v/>
      </c>
    </row>
    <row r="115" spans="1:13" ht="32" customHeight="1">
      <c r="A115" s="6"/>
      <c r="B115" s="5"/>
      <c r="C115" s="5"/>
      <c r="D115" s="5"/>
      <c r="E115" s="5"/>
      <c r="F115" s="5"/>
      <c r="G115" s="6"/>
      <c r="H115" s="8"/>
      <c r="I115" s="9"/>
      <c r="J115" s="9"/>
      <c r="K115" s="5"/>
      <c r="L115" s="5"/>
      <c r="M115" s="7">
        <f>IFERROR(IF(COUNTA(A115:L115)=0,"",IF(AND(ISNUMBER(A115),B115&lt;&gt;"",C115&lt;&gt;"",D115&lt;&gt;"",OR(E115="Alta",E115="Media",E115="Baja"),OR(F115="Pendiente",F115="En curso",F115="Completada",F115="Bloqueada"),ISNUMBER(G115),G115&gt;=A115,ISNUMBER(H115),H115&gt;=0,H115&lt;=1,OR(F115&lt;&gt;"Completada",H115=1),ISNUMBER(I115),I115&gt;=0,ISNUMBER(J115),J115&gt;=0),"Completo","Revisar")),"Revisar")</f>
        <v/>
      </c>
    </row>
    <row r="116" spans="1:13" ht="32" customHeight="1">
      <c r="A116" s="6"/>
      <c r="B116" s="5"/>
      <c r="C116" s="5"/>
      <c r="D116" s="5"/>
      <c r="E116" s="5"/>
      <c r="F116" s="5"/>
      <c r="G116" s="6"/>
      <c r="H116" s="8"/>
      <c r="I116" s="9"/>
      <c r="J116" s="9"/>
      <c r="K116" s="5"/>
      <c r="L116" s="5"/>
      <c r="M116" s="7">
        <f>IFERROR(IF(COUNTA(A116:L116)=0,"",IF(AND(ISNUMBER(A116),B116&lt;&gt;"",C116&lt;&gt;"",D116&lt;&gt;"",OR(E116="Alta",E116="Media",E116="Baja"),OR(F116="Pendiente",F116="En curso",F116="Completada",F116="Bloqueada"),ISNUMBER(G116),G116&gt;=A116,ISNUMBER(H116),H116&gt;=0,H116&lt;=1,OR(F116&lt;&gt;"Completada",H116=1),ISNUMBER(I116),I116&gt;=0,ISNUMBER(J116),J116&gt;=0),"Completo","Revisar")),"Revisar")</f>
        <v/>
      </c>
    </row>
    <row r="117" spans="1:13" ht="32" customHeight="1">
      <c r="A117" s="6"/>
      <c r="B117" s="5"/>
      <c r="C117" s="5"/>
      <c r="D117" s="5"/>
      <c r="E117" s="5"/>
      <c r="F117" s="5"/>
      <c r="G117" s="6"/>
      <c r="H117" s="8"/>
      <c r="I117" s="9"/>
      <c r="J117" s="9"/>
      <c r="K117" s="5"/>
      <c r="L117" s="5"/>
      <c r="M117" s="7">
        <f>IFERROR(IF(COUNTA(A117:L117)=0,"",IF(AND(ISNUMBER(A117),B117&lt;&gt;"",C117&lt;&gt;"",D117&lt;&gt;"",OR(E117="Alta",E117="Media",E117="Baja"),OR(F117="Pendiente",F117="En curso",F117="Completada",F117="Bloqueada"),ISNUMBER(G117),G117&gt;=A117,ISNUMBER(H117),H117&gt;=0,H117&lt;=1,OR(F117&lt;&gt;"Completada",H117=1),ISNUMBER(I117),I117&gt;=0,ISNUMBER(J117),J117&gt;=0),"Completo","Revisar")),"Revisar")</f>
        <v/>
      </c>
    </row>
    <row r="118" spans="1:13" ht="32" customHeight="1">
      <c r="A118" s="6"/>
      <c r="B118" s="5"/>
      <c r="C118" s="5"/>
      <c r="D118" s="5"/>
      <c r="E118" s="5"/>
      <c r="F118" s="5"/>
      <c r="G118" s="6"/>
      <c r="H118" s="8"/>
      <c r="I118" s="9"/>
      <c r="J118" s="9"/>
      <c r="K118" s="5"/>
      <c r="L118" s="5"/>
      <c r="M118" s="7">
        <f>IFERROR(IF(COUNTA(A118:L118)=0,"",IF(AND(ISNUMBER(A118),B118&lt;&gt;"",C118&lt;&gt;"",D118&lt;&gt;"",OR(E118="Alta",E118="Media",E118="Baja"),OR(F118="Pendiente",F118="En curso",F118="Completada",F118="Bloqueada"),ISNUMBER(G118),G118&gt;=A118,ISNUMBER(H118),H118&gt;=0,H118&lt;=1,OR(F118&lt;&gt;"Completada",H118=1),ISNUMBER(I118),I118&gt;=0,ISNUMBER(J118),J118&gt;=0),"Completo","Revisar")),"Revisar")</f>
        <v/>
      </c>
    </row>
    <row r="119" spans="1:13" ht="32" customHeight="1">
      <c r="A119" s="6"/>
      <c r="B119" s="5"/>
      <c r="C119" s="5"/>
      <c r="D119" s="5"/>
      <c r="E119" s="5"/>
      <c r="F119" s="5"/>
      <c r="G119" s="6"/>
      <c r="H119" s="8"/>
      <c r="I119" s="9"/>
      <c r="J119" s="9"/>
      <c r="K119" s="5"/>
      <c r="L119" s="5"/>
      <c r="M119" s="7">
        <f>IFERROR(IF(COUNTA(A119:L119)=0,"",IF(AND(ISNUMBER(A119),B119&lt;&gt;"",C119&lt;&gt;"",D119&lt;&gt;"",OR(E119="Alta",E119="Media",E119="Baja"),OR(F119="Pendiente",F119="En curso",F119="Completada",F119="Bloqueada"),ISNUMBER(G119),G119&gt;=A119,ISNUMBER(H119),H119&gt;=0,H119&lt;=1,OR(F119&lt;&gt;"Completada",H119=1),ISNUMBER(I119),I119&gt;=0,ISNUMBER(J119),J119&gt;=0),"Completo","Revisar")),"Revisar")</f>
        <v/>
      </c>
    </row>
    <row r="120" spans="1:13" ht="32" customHeight="1">
      <c r="A120" s="6"/>
      <c r="B120" s="5"/>
      <c r="C120" s="5"/>
      <c r="D120" s="5"/>
      <c r="E120" s="5"/>
      <c r="F120" s="5"/>
      <c r="G120" s="6"/>
      <c r="H120" s="8"/>
      <c r="I120" s="9"/>
      <c r="J120" s="9"/>
      <c r="K120" s="5"/>
      <c r="L120" s="5"/>
      <c r="M120" s="7">
        <f>IFERROR(IF(COUNTA(A120:L120)=0,"",IF(AND(ISNUMBER(A120),B120&lt;&gt;"",C120&lt;&gt;"",D120&lt;&gt;"",OR(E120="Alta",E120="Media",E120="Baja"),OR(F120="Pendiente",F120="En curso",F120="Completada",F120="Bloqueada"),ISNUMBER(G120),G120&gt;=A120,ISNUMBER(H120),H120&gt;=0,H120&lt;=1,OR(F120&lt;&gt;"Completada",H120=1),ISNUMBER(I120),I120&gt;=0,ISNUMBER(J120),J120&gt;=0),"Completo","Revisar")),"Revisar")</f>
        <v/>
      </c>
    </row>
    <row r="121" spans="1:13" ht="32" customHeight="1">
      <c r="A121" s="6"/>
      <c r="B121" s="5"/>
      <c r="C121" s="5"/>
      <c r="D121" s="5"/>
      <c r="E121" s="5"/>
      <c r="F121" s="5"/>
      <c r="G121" s="6"/>
      <c r="H121" s="8"/>
      <c r="I121" s="9"/>
      <c r="J121" s="9"/>
      <c r="K121" s="5"/>
      <c r="L121" s="5"/>
      <c r="M121" s="7">
        <f>IFERROR(IF(COUNTA(A121:L121)=0,"",IF(AND(ISNUMBER(A121),B121&lt;&gt;"",C121&lt;&gt;"",D121&lt;&gt;"",OR(E121="Alta",E121="Media",E121="Baja"),OR(F121="Pendiente",F121="En curso",F121="Completada",F121="Bloqueada"),ISNUMBER(G121),G121&gt;=A121,ISNUMBER(H121),H121&gt;=0,H121&lt;=1,OR(F121&lt;&gt;"Completada",H121=1),ISNUMBER(I121),I121&gt;=0,ISNUMBER(J121),J121&gt;=0),"Completo","Revisar")),"Revisar")</f>
        <v/>
      </c>
    </row>
    <row r="122" spans="1:13" ht="32" customHeight="1">
      <c r="A122" s="6"/>
      <c r="B122" s="5"/>
      <c r="C122" s="5"/>
      <c r="D122" s="5"/>
      <c r="E122" s="5"/>
      <c r="F122" s="5"/>
      <c r="G122" s="6"/>
      <c r="H122" s="8"/>
      <c r="I122" s="9"/>
      <c r="J122" s="9"/>
      <c r="K122" s="5"/>
      <c r="L122" s="5"/>
      <c r="M122" s="7">
        <f>IFERROR(IF(COUNTA(A122:L122)=0,"",IF(AND(ISNUMBER(A122),B122&lt;&gt;"",C122&lt;&gt;"",D122&lt;&gt;"",OR(E122="Alta",E122="Media",E122="Baja"),OR(F122="Pendiente",F122="En curso",F122="Completada",F122="Bloqueada"),ISNUMBER(G122),G122&gt;=A122,ISNUMBER(H122),H122&gt;=0,H122&lt;=1,OR(F122&lt;&gt;"Completada",H122=1),ISNUMBER(I122),I122&gt;=0,ISNUMBER(J122),J122&gt;=0),"Completo","Revisar")),"Revisar")</f>
        <v/>
      </c>
    </row>
    <row r="123" spans="1:13" ht="32" customHeight="1">
      <c r="A123" s="6"/>
      <c r="B123" s="5"/>
      <c r="C123" s="5"/>
      <c r="D123" s="5"/>
      <c r="E123" s="5"/>
      <c r="F123" s="5"/>
      <c r="G123" s="6"/>
      <c r="H123" s="8"/>
      <c r="I123" s="9"/>
      <c r="J123" s="9"/>
      <c r="K123" s="5"/>
      <c r="L123" s="5"/>
      <c r="M123" s="7">
        <f>IFERROR(IF(COUNTA(A123:L123)=0,"",IF(AND(ISNUMBER(A123),B123&lt;&gt;"",C123&lt;&gt;"",D123&lt;&gt;"",OR(E123="Alta",E123="Media",E123="Baja"),OR(F123="Pendiente",F123="En curso",F123="Completada",F123="Bloqueada"),ISNUMBER(G123),G123&gt;=A123,ISNUMBER(H123),H123&gt;=0,H123&lt;=1,OR(F123&lt;&gt;"Completada",H123=1),ISNUMBER(I123),I123&gt;=0,ISNUMBER(J123),J123&gt;=0),"Completo","Revisar")),"Revisar")</f>
        <v/>
      </c>
    </row>
    <row r="124" spans="1:13" ht="32" customHeight="1">
      <c r="A124" s="6"/>
      <c r="B124" s="5"/>
      <c r="C124" s="5"/>
      <c r="D124" s="5"/>
      <c r="E124" s="5"/>
      <c r="F124" s="5"/>
      <c r="G124" s="6"/>
      <c r="H124" s="8"/>
      <c r="I124" s="9"/>
      <c r="J124" s="9"/>
      <c r="K124" s="5"/>
      <c r="L124" s="5"/>
      <c r="M124" s="7">
        <f>IFERROR(IF(COUNTA(A124:L124)=0,"",IF(AND(ISNUMBER(A124),B124&lt;&gt;"",C124&lt;&gt;"",D124&lt;&gt;"",OR(E124="Alta",E124="Media",E124="Baja"),OR(F124="Pendiente",F124="En curso",F124="Completada",F124="Bloqueada"),ISNUMBER(G124),G124&gt;=A124,ISNUMBER(H124),H124&gt;=0,H124&lt;=1,OR(F124&lt;&gt;"Completada",H124=1),ISNUMBER(I124),I124&gt;=0,ISNUMBER(J124),J124&gt;=0),"Completo","Revisar")),"Revisar")</f>
        <v/>
      </c>
    </row>
    <row r="125" spans="1:13" ht="32" customHeight="1">
      <c r="A125" s="6"/>
      <c r="B125" s="5"/>
      <c r="C125" s="5"/>
      <c r="D125" s="5"/>
      <c r="E125" s="5"/>
      <c r="F125" s="5"/>
      <c r="G125" s="6"/>
      <c r="H125" s="8"/>
      <c r="I125" s="9"/>
      <c r="J125" s="9"/>
      <c r="K125" s="5"/>
      <c r="L125" s="5"/>
      <c r="M125" s="7">
        <f>IFERROR(IF(COUNTA(A125:L125)=0,"",IF(AND(ISNUMBER(A125),B125&lt;&gt;"",C125&lt;&gt;"",D125&lt;&gt;"",OR(E125="Alta",E125="Media",E125="Baja"),OR(F125="Pendiente",F125="En curso",F125="Completada",F125="Bloqueada"),ISNUMBER(G125),G125&gt;=A125,ISNUMBER(H125),H125&gt;=0,H125&lt;=1,OR(F125&lt;&gt;"Completada",H125=1),ISNUMBER(I125),I125&gt;=0,ISNUMBER(J125),J125&gt;=0),"Completo","Revisar")),"Revisar")</f>
        <v/>
      </c>
    </row>
    <row r="126" spans="1:13" ht="32" customHeight="1">
      <c r="A126" s="6"/>
      <c r="B126" s="5"/>
      <c r="C126" s="5"/>
      <c r="D126" s="5"/>
      <c r="E126" s="5"/>
      <c r="F126" s="5"/>
      <c r="G126" s="6"/>
      <c r="H126" s="8"/>
      <c r="I126" s="9"/>
      <c r="J126" s="9"/>
      <c r="K126" s="5"/>
      <c r="L126" s="5"/>
      <c r="M126" s="7">
        <f>IFERROR(IF(COUNTA(A126:L126)=0,"",IF(AND(ISNUMBER(A126),B126&lt;&gt;"",C126&lt;&gt;"",D126&lt;&gt;"",OR(E126="Alta",E126="Media",E126="Baja"),OR(F126="Pendiente",F126="En curso",F126="Completada",F126="Bloqueada"),ISNUMBER(G126),G126&gt;=A126,ISNUMBER(H126),H126&gt;=0,H126&lt;=1,OR(F126&lt;&gt;"Completada",H126=1),ISNUMBER(I126),I126&gt;=0,ISNUMBER(J126),J126&gt;=0),"Completo","Revisar")),"Revisar")</f>
        <v/>
      </c>
    </row>
    <row r="127" spans="1:13" ht="32" customHeight="1">
      <c r="A127" s="6"/>
      <c r="B127" s="5"/>
      <c r="C127" s="5"/>
      <c r="D127" s="5"/>
      <c r="E127" s="5"/>
      <c r="F127" s="5"/>
      <c r="G127" s="6"/>
      <c r="H127" s="8"/>
      <c r="I127" s="9"/>
      <c r="J127" s="9"/>
      <c r="K127" s="5"/>
      <c r="L127" s="5"/>
      <c r="M127" s="7">
        <f>IFERROR(IF(COUNTA(A127:L127)=0,"",IF(AND(ISNUMBER(A127),B127&lt;&gt;"",C127&lt;&gt;"",D127&lt;&gt;"",OR(E127="Alta",E127="Media",E127="Baja"),OR(F127="Pendiente",F127="En curso",F127="Completada",F127="Bloqueada"),ISNUMBER(G127),G127&gt;=A127,ISNUMBER(H127),H127&gt;=0,H127&lt;=1,OR(F127&lt;&gt;"Completada",H127=1),ISNUMBER(I127),I127&gt;=0,ISNUMBER(J127),J127&gt;=0),"Completo","Revisar")),"Revisar")</f>
        <v/>
      </c>
    </row>
    <row r="128" spans="1:13" ht="32" customHeight="1">
      <c r="A128" s="6"/>
      <c r="B128" s="5"/>
      <c r="C128" s="5"/>
      <c r="D128" s="5"/>
      <c r="E128" s="5"/>
      <c r="F128" s="5"/>
      <c r="G128" s="6"/>
      <c r="H128" s="8"/>
      <c r="I128" s="9"/>
      <c r="J128" s="9"/>
      <c r="K128" s="5"/>
      <c r="L128" s="5"/>
      <c r="M128" s="7">
        <f>IFERROR(IF(COUNTA(A128:L128)=0,"",IF(AND(ISNUMBER(A128),B128&lt;&gt;"",C128&lt;&gt;"",D128&lt;&gt;"",OR(E128="Alta",E128="Media",E128="Baja"),OR(F128="Pendiente",F128="En curso",F128="Completada",F128="Bloqueada"),ISNUMBER(G128),G128&gt;=A128,ISNUMBER(H128),H128&gt;=0,H128&lt;=1,OR(F128&lt;&gt;"Completada",H128=1),ISNUMBER(I128),I128&gt;=0,ISNUMBER(J128),J128&gt;=0),"Completo","Revisar")),"Revisar")</f>
        <v/>
      </c>
    </row>
    <row r="129" spans="1:13" ht="32" customHeight="1">
      <c r="A129" s="6"/>
      <c r="B129" s="5"/>
      <c r="C129" s="5"/>
      <c r="D129" s="5"/>
      <c r="E129" s="5"/>
      <c r="F129" s="5"/>
      <c r="G129" s="6"/>
      <c r="H129" s="8"/>
      <c r="I129" s="9"/>
      <c r="J129" s="9"/>
      <c r="K129" s="5"/>
      <c r="L129" s="5"/>
      <c r="M129" s="7">
        <f>IFERROR(IF(COUNTA(A129:L129)=0,"",IF(AND(ISNUMBER(A129),B129&lt;&gt;"",C129&lt;&gt;"",D129&lt;&gt;"",OR(E129="Alta",E129="Media",E129="Baja"),OR(F129="Pendiente",F129="En curso",F129="Completada",F129="Bloqueada"),ISNUMBER(G129),G129&gt;=A129,ISNUMBER(H129),H129&gt;=0,H129&lt;=1,OR(F129&lt;&gt;"Completada",H129=1),ISNUMBER(I129),I129&gt;=0,ISNUMBER(J129),J129&gt;=0),"Completo","Revisar")),"Revisar")</f>
        <v/>
      </c>
    </row>
    <row r="130" spans="1:13" ht="32" customHeight="1">
      <c r="A130" s="6"/>
      <c r="B130" s="5"/>
      <c r="C130" s="5"/>
      <c r="D130" s="5"/>
      <c r="E130" s="5"/>
      <c r="F130" s="5"/>
      <c r="G130" s="6"/>
      <c r="H130" s="8"/>
      <c r="I130" s="9"/>
      <c r="J130" s="9"/>
      <c r="K130" s="5"/>
      <c r="L130" s="5"/>
      <c r="M130" s="7">
        <f>IFERROR(IF(COUNTA(A130:L130)=0,"",IF(AND(ISNUMBER(A130),B130&lt;&gt;"",C130&lt;&gt;"",D130&lt;&gt;"",OR(E130="Alta",E130="Media",E130="Baja"),OR(F130="Pendiente",F130="En curso",F130="Completada",F130="Bloqueada"),ISNUMBER(G130),G130&gt;=A130,ISNUMBER(H130),H130&gt;=0,H130&lt;=1,OR(F130&lt;&gt;"Completada",H130=1),ISNUMBER(I130),I130&gt;=0,ISNUMBER(J130),J130&gt;=0),"Completo","Revisar")),"Revisar")</f>
        <v/>
      </c>
    </row>
    <row r="131" spans="1:13" ht="32" customHeight="1">
      <c r="A131" s="6"/>
      <c r="B131" s="5"/>
      <c r="C131" s="5"/>
      <c r="D131" s="5"/>
      <c r="E131" s="5"/>
      <c r="F131" s="5"/>
      <c r="G131" s="6"/>
      <c r="H131" s="8"/>
      <c r="I131" s="9"/>
      <c r="J131" s="9"/>
      <c r="K131" s="5"/>
      <c r="L131" s="5"/>
      <c r="M131" s="7">
        <f>IFERROR(IF(COUNTA(A131:L131)=0,"",IF(AND(ISNUMBER(A131),B131&lt;&gt;"",C131&lt;&gt;"",D131&lt;&gt;"",OR(E131="Alta",E131="Media",E131="Baja"),OR(F131="Pendiente",F131="En curso",F131="Completada",F131="Bloqueada"),ISNUMBER(G131),G131&gt;=A131,ISNUMBER(H131),H131&gt;=0,H131&lt;=1,OR(F131&lt;&gt;"Completada",H131=1),ISNUMBER(I131),I131&gt;=0,ISNUMBER(J131),J131&gt;=0),"Completo","Revisar")),"Revisar")</f>
        <v/>
      </c>
    </row>
    <row r="132" spans="1:13" ht="32" customHeight="1">
      <c r="A132" s="6"/>
      <c r="B132" s="5"/>
      <c r="C132" s="5"/>
      <c r="D132" s="5"/>
      <c r="E132" s="5"/>
      <c r="F132" s="5"/>
      <c r="G132" s="6"/>
      <c r="H132" s="8"/>
      <c r="I132" s="9"/>
      <c r="J132" s="9"/>
      <c r="K132" s="5"/>
      <c r="L132" s="5"/>
      <c r="M132" s="7">
        <f>IFERROR(IF(COUNTA(A132:L132)=0,"",IF(AND(ISNUMBER(A132),B132&lt;&gt;"",C132&lt;&gt;"",D132&lt;&gt;"",OR(E132="Alta",E132="Media",E132="Baja"),OR(F132="Pendiente",F132="En curso",F132="Completada",F132="Bloqueada"),ISNUMBER(G132),G132&gt;=A132,ISNUMBER(H132),H132&gt;=0,H132&lt;=1,OR(F132&lt;&gt;"Completada",H132=1),ISNUMBER(I132),I132&gt;=0,ISNUMBER(J132),J132&gt;=0),"Completo","Revisar")),"Revisar")</f>
        <v/>
      </c>
    </row>
    <row r="133" spans="1:13" ht="32" customHeight="1">
      <c r="A133" s="6"/>
      <c r="B133" s="5"/>
      <c r="C133" s="5"/>
      <c r="D133" s="5"/>
      <c r="E133" s="5"/>
      <c r="F133" s="5"/>
      <c r="G133" s="6"/>
      <c r="H133" s="8"/>
      <c r="I133" s="9"/>
      <c r="J133" s="9"/>
      <c r="K133" s="5"/>
      <c r="L133" s="5"/>
      <c r="M133" s="7">
        <f>IFERROR(IF(COUNTA(A133:L133)=0,"",IF(AND(ISNUMBER(A133),B133&lt;&gt;"",C133&lt;&gt;"",D133&lt;&gt;"",OR(E133="Alta",E133="Media",E133="Baja"),OR(F133="Pendiente",F133="En curso",F133="Completada",F133="Bloqueada"),ISNUMBER(G133),G133&gt;=A133,ISNUMBER(H133),H133&gt;=0,H133&lt;=1,OR(F133&lt;&gt;"Completada",H133=1),ISNUMBER(I133),I133&gt;=0,ISNUMBER(J133),J133&gt;=0),"Completo","Revisar")),"Revisar")</f>
        <v/>
      </c>
    </row>
    <row r="134" spans="1:13" ht="32" customHeight="1">
      <c r="A134" s="6"/>
      <c r="B134" s="5"/>
      <c r="C134" s="5"/>
      <c r="D134" s="5"/>
      <c r="E134" s="5"/>
      <c r="F134" s="5"/>
      <c r="G134" s="6"/>
      <c r="H134" s="8"/>
      <c r="I134" s="9"/>
      <c r="J134" s="9"/>
      <c r="K134" s="5"/>
      <c r="L134" s="5"/>
      <c r="M134" s="7">
        <f>IFERROR(IF(COUNTA(A134:L134)=0,"",IF(AND(ISNUMBER(A134),B134&lt;&gt;"",C134&lt;&gt;"",D134&lt;&gt;"",OR(E134="Alta",E134="Media",E134="Baja"),OR(F134="Pendiente",F134="En curso",F134="Completada",F134="Bloqueada"),ISNUMBER(G134),G134&gt;=A134,ISNUMBER(H134),H134&gt;=0,H134&lt;=1,OR(F134&lt;&gt;"Completada",H134=1),ISNUMBER(I134),I134&gt;=0,ISNUMBER(J134),J134&gt;=0),"Completo","Revisar")),"Revisar")</f>
        <v/>
      </c>
    </row>
    <row r="135" spans="1:13" ht="32" customHeight="1">
      <c r="A135" s="6"/>
      <c r="B135" s="5"/>
      <c r="C135" s="5"/>
      <c r="D135" s="5"/>
      <c r="E135" s="5"/>
      <c r="F135" s="5"/>
      <c r="G135" s="6"/>
      <c r="H135" s="8"/>
      <c r="I135" s="9"/>
      <c r="J135" s="9"/>
      <c r="K135" s="5"/>
      <c r="L135" s="5"/>
      <c r="M135" s="7">
        <f>IFERROR(IF(COUNTA(A135:L135)=0,"",IF(AND(ISNUMBER(A135),B135&lt;&gt;"",C135&lt;&gt;"",D135&lt;&gt;"",OR(E135="Alta",E135="Media",E135="Baja"),OR(F135="Pendiente",F135="En curso",F135="Completada",F135="Bloqueada"),ISNUMBER(G135),G135&gt;=A135,ISNUMBER(H135),H135&gt;=0,H135&lt;=1,OR(F135&lt;&gt;"Completada",H135=1),ISNUMBER(I135),I135&gt;=0,ISNUMBER(J135),J135&gt;=0),"Completo","Revisar")),"Revisar")</f>
        <v/>
      </c>
    </row>
    <row r="136" spans="1:13" ht="32" customHeight="1">
      <c r="A136" s="6"/>
      <c r="B136" s="5"/>
      <c r="C136" s="5"/>
      <c r="D136" s="5"/>
      <c r="E136" s="5"/>
      <c r="F136" s="5"/>
      <c r="G136" s="6"/>
      <c r="H136" s="8"/>
      <c r="I136" s="9"/>
      <c r="J136" s="9"/>
      <c r="K136" s="5"/>
      <c r="L136" s="5"/>
      <c r="M136" s="7">
        <f>IFERROR(IF(COUNTA(A136:L136)=0,"",IF(AND(ISNUMBER(A136),B136&lt;&gt;"",C136&lt;&gt;"",D136&lt;&gt;"",OR(E136="Alta",E136="Media",E136="Baja"),OR(F136="Pendiente",F136="En curso",F136="Completada",F136="Bloqueada"),ISNUMBER(G136),G136&gt;=A136,ISNUMBER(H136),H136&gt;=0,H136&lt;=1,OR(F136&lt;&gt;"Completada",H136=1),ISNUMBER(I136),I136&gt;=0,ISNUMBER(J136),J136&gt;=0),"Completo","Revisar")),"Revisar")</f>
        <v/>
      </c>
    </row>
    <row r="137" spans="1:13" ht="32" customHeight="1">
      <c r="A137" s="6"/>
      <c r="B137" s="5"/>
      <c r="C137" s="5"/>
      <c r="D137" s="5"/>
      <c r="E137" s="5"/>
      <c r="F137" s="5"/>
      <c r="G137" s="6"/>
      <c r="H137" s="8"/>
      <c r="I137" s="9"/>
      <c r="J137" s="9"/>
      <c r="K137" s="5"/>
      <c r="L137" s="5"/>
      <c r="M137" s="7">
        <f>IFERROR(IF(COUNTA(A137:L137)=0,"",IF(AND(ISNUMBER(A137),B137&lt;&gt;"",C137&lt;&gt;"",D137&lt;&gt;"",OR(E137="Alta",E137="Media",E137="Baja"),OR(F137="Pendiente",F137="En curso",F137="Completada",F137="Bloqueada"),ISNUMBER(G137),G137&gt;=A137,ISNUMBER(H137),H137&gt;=0,H137&lt;=1,OR(F137&lt;&gt;"Completada",H137=1),ISNUMBER(I137),I137&gt;=0,ISNUMBER(J137),J137&gt;=0),"Completo","Revisar")),"Revisar")</f>
        <v/>
      </c>
    </row>
    <row r="138" spans="1:13" ht="32" customHeight="1">
      <c r="A138" s="6"/>
      <c r="B138" s="5"/>
      <c r="C138" s="5"/>
      <c r="D138" s="5"/>
      <c r="E138" s="5"/>
      <c r="F138" s="5"/>
      <c r="G138" s="6"/>
      <c r="H138" s="8"/>
      <c r="I138" s="9"/>
      <c r="J138" s="9"/>
      <c r="K138" s="5"/>
      <c r="L138" s="5"/>
      <c r="M138" s="7">
        <f>IFERROR(IF(COUNTA(A138:L138)=0,"",IF(AND(ISNUMBER(A138),B138&lt;&gt;"",C138&lt;&gt;"",D138&lt;&gt;"",OR(E138="Alta",E138="Media",E138="Baja"),OR(F138="Pendiente",F138="En curso",F138="Completada",F138="Bloqueada"),ISNUMBER(G138),G138&gt;=A138,ISNUMBER(H138),H138&gt;=0,H138&lt;=1,OR(F138&lt;&gt;"Completada",H138=1),ISNUMBER(I138),I138&gt;=0,ISNUMBER(J138),J138&gt;=0),"Completo","Revisar")),"Revisar")</f>
        <v/>
      </c>
    </row>
    <row r="139" spans="1:13" ht="32" customHeight="1">
      <c r="A139" s="6"/>
      <c r="B139" s="5"/>
      <c r="C139" s="5"/>
      <c r="D139" s="5"/>
      <c r="E139" s="5"/>
      <c r="F139" s="5"/>
      <c r="G139" s="6"/>
      <c r="H139" s="8"/>
      <c r="I139" s="9"/>
      <c r="J139" s="9"/>
      <c r="K139" s="5"/>
      <c r="L139" s="5"/>
      <c r="M139" s="7">
        <f>IFERROR(IF(COUNTA(A139:L139)=0,"",IF(AND(ISNUMBER(A139),B139&lt;&gt;"",C139&lt;&gt;"",D139&lt;&gt;"",OR(E139="Alta",E139="Media",E139="Baja"),OR(F139="Pendiente",F139="En curso",F139="Completada",F139="Bloqueada"),ISNUMBER(G139),G139&gt;=A139,ISNUMBER(H139),H139&gt;=0,H139&lt;=1,OR(F139&lt;&gt;"Completada",H139=1),ISNUMBER(I139),I139&gt;=0,ISNUMBER(J139),J139&gt;=0),"Completo","Revisar")),"Revisar")</f>
        <v/>
      </c>
    </row>
    <row r="140" spans="1:13" ht="32" customHeight="1">
      <c r="A140" s="6"/>
      <c r="B140" s="5"/>
      <c r="C140" s="5"/>
      <c r="D140" s="5"/>
      <c r="E140" s="5"/>
      <c r="F140" s="5"/>
      <c r="G140" s="6"/>
      <c r="H140" s="8"/>
      <c r="I140" s="9"/>
      <c r="J140" s="9"/>
      <c r="K140" s="5"/>
      <c r="L140" s="5"/>
      <c r="M140" s="7">
        <f>IFERROR(IF(COUNTA(A140:L140)=0,"",IF(AND(ISNUMBER(A140),B140&lt;&gt;"",C140&lt;&gt;"",D140&lt;&gt;"",OR(E140="Alta",E140="Media",E140="Baja"),OR(F140="Pendiente",F140="En curso",F140="Completada",F140="Bloqueada"),ISNUMBER(G140),G140&gt;=A140,ISNUMBER(H140),H140&gt;=0,H140&lt;=1,OR(F140&lt;&gt;"Completada",H140=1),ISNUMBER(I140),I140&gt;=0,ISNUMBER(J140),J140&gt;=0),"Completo","Revisar")),"Revisar")</f>
        <v/>
      </c>
    </row>
    <row r="141" spans="1:13" ht="32" customHeight="1">
      <c r="A141" s="6"/>
      <c r="B141" s="5"/>
      <c r="C141" s="5"/>
      <c r="D141" s="5"/>
      <c r="E141" s="5"/>
      <c r="F141" s="5"/>
      <c r="G141" s="6"/>
      <c r="H141" s="8"/>
      <c r="I141" s="9"/>
      <c r="J141" s="9"/>
      <c r="K141" s="5"/>
      <c r="L141" s="5"/>
      <c r="M141" s="7">
        <f>IFERROR(IF(COUNTA(A141:L141)=0,"",IF(AND(ISNUMBER(A141),B141&lt;&gt;"",C141&lt;&gt;"",D141&lt;&gt;"",OR(E141="Alta",E141="Media",E141="Baja"),OR(F141="Pendiente",F141="En curso",F141="Completada",F141="Bloqueada"),ISNUMBER(G141),G141&gt;=A141,ISNUMBER(H141),H141&gt;=0,H141&lt;=1,OR(F141&lt;&gt;"Completada",H141=1),ISNUMBER(I141),I141&gt;=0,ISNUMBER(J141),J141&gt;=0),"Completo","Revisar")),"Revisar")</f>
        <v/>
      </c>
    </row>
    <row r="142" spans="1:13" ht="32" customHeight="1">
      <c r="A142" s="6"/>
      <c r="B142" s="5"/>
      <c r="C142" s="5"/>
      <c r="D142" s="5"/>
      <c r="E142" s="5"/>
      <c r="F142" s="5"/>
      <c r="G142" s="6"/>
      <c r="H142" s="8"/>
      <c r="I142" s="9"/>
      <c r="J142" s="9"/>
      <c r="K142" s="5"/>
      <c r="L142" s="5"/>
      <c r="M142" s="7">
        <f>IFERROR(IF(COUNTA(A142:L142)=0,"",IF(AND(ISNUMBER(A142),B142&lt;&gt;"",C142&lt;&gt;"",D142&lt;&gt;"",OR(E142="Alta",E142="Media",E142="Baja"),OR(F142="Pendiente",F142="En curso",F142="Completada",F142="Bloqueada"),ISNUMBER(G142),G142&gt;=A142,ISNUMBER(H142),H142&gt;=0,H142&lt;=1,OR(F142&lt;&gt;"Completada",H142=1),ISNUMBER(I142),I142&gt;=0,ISNUMBER(J142),J142&gt;=0),"Completo","Revisar")),"Revisar")</f>
        <v/>
      </c>
    </row>
    <row r="143" spans="1:13" ht="32" customHeight="1">
      <c r="A143" s="6"/>
      <c r="B143" s="5"/>
      <c r="C143" s="5"/>
      <c r="D143" s="5"/>
      <c r="E143" s="5"/>
      <c r="F143" s="5"/>
      <c r="G143" s="6"/>
      <c r="H143" s="8"/>
      <c r="I143" s="9"/>
      <c r="J143" s="9"/>
      <c r="K143" s="5"/>
      <c r="L143" s="5"/>
      <c r="M143" s="7">
        <f>IFERROR(IF(COUNTA(A143:L143)=0,"",IF(AND(ISNUMBER(A143),B143&lt;&gt;"",C143&lt;&gt;"",D143&lt;&gt;"",OR(E143="Alta",E143="Media",E143="Baja"),OR(F143="Pendiente",F143="En curso",F143="Completada",F143="Bloqueada"),ISNUMBER(G143),G143&gt;=A143,ISNUMBER(H143),H143&gt;=0,H143&lt;=1,OR(F143&lt;&gt;"Completada",H143=1),ISNUMBER(I143),I143&gt;=0,ISNUMBER(J143),J143&gt;=0),"Completo","Revisar")),"Revisar")</f>
        <v/>
      </c>
    </row>
    <row r="144" spans="1:13" ht="32" customHeight="1">
      <c r="A144" s="6"/>
      <c r="B144" s="5"/>
      <c r="C144" s="5"/>
      <c r="D144" s="5"/>
      <c r="E144" s="5"/>
      <c r="F144" s="5"/>
      <c r="G144" s="6"/>
      <c r="H144" s="8"/>
      <c r="I144" s="9"/>
      <c r="J144" s="9"/>
      <c r="K144" s="5"/>
      <c r="L144" s="5"/>
      <c r="M144" s="7">
        <f>IFERROR(IF(COUNTA(A144:L144)=0,"",IF(AND(ISNUMBER(A144),B144&lt;&gt;"",C144&lt;&gt;"",D144&lt;&gt;"",OR(E144="Alta",E144="Media",E144="Baja"),OR(F144="Pendiente",F144="En curso",F144="Completada",F144="Bloqueada"),ISNUMBER(G144),G144&gt;=A144,ISNUMBER(H144),H144&gt;=0,H144&lt;=1,OR(F144&lt;&gt;"Completada",H144=1),ISNUMBER(I144),I144&gt;=0,ISNUMBER(J144),J144&gt;=0),"Completo","Revisar")),"Revisar")</f>
        <v/>
      </c>
    </row>
    <row r="145" spans="1:13" ht="32" customHeight="1">
      <c r="A145" s="6"/>
      <c r="B145" s="5"/>
      <c r="C145" s="5"/>
      <c r="D145" s="5"/>
      <c r="E145" s="5"/>
      <c r="F145" s="5"/>
      <c r="G145" s="6"/>
      <c r="H145" s="8"/>
      <c r="I145" s="9"/>
      <c r="J145" s="9"/>
      <c r="K145" s="5"/>
      <c r="L145" s="5"/>
      <c r="M145" s="7">
        <f>IFERROR(IF(COUNTA(A145:L145)=0,"",IF(AND(ISNUMBER(A145),B145&lt;&gt;"",C145&lt;&gt;"",D145&lt;&gt;"",OR(E145="Alta",E145="Media",E145="Baja"),OR(F145="Pendiente",F145="En curso",F145="Completada",F145="Bloqueada"),ISNUMBER(G145),G145&gt;=A145,ISNUMBER(H145),H145&gt;=0,H145&lt;=1,OR(F145&lt;&gt;"Completada",H145=1),ISNUMBER(I145),I145&gt;=0,ISNUMBER(J145),J145&gt;=0),"Completo","Revisar")),"Revisar")</f>
        <v/>
      </c>
    </row>
    <row r="146" spans="1:13" ht="32" customHeight="1">
      <c r="A146" s="6"/>
      <c r="B146" s="5"/>
      <c r="C146" s="5"/>
      <c r="D146" s="5"/>
      <c r="E146" s="5"/>
      <c r="F146" s="5"/>
      <c r="G146" s="6"/>
      <c r="H146" s="8"/>
      <c r="I146" s="9"/>
      <c r="J146" s="9"/>
      <c r="K146" s="5"/>
      <c r="L146" s="5"/>
      <c r="M146" s="7">
        <f>IFERROR(IF(COUNTA(A146:L146)=0,"",IF(AND(ISNUMBER(A146),B146&lt;&gt;"",C146&lt;&gt;"",D146&lt;&gt;"",OR(E146="Alta",E146="Media",E146="Baja"),OR(F146="Pendiente",F146="En curso",F146="Completada",F146="Bloqueada"),ISNUMBER(G146),G146&gt;=A146,ISNUMBER(H146),H146&gt;=0,H146&lt;=1,OR(F146&lt;&gt;"Completada",H146=1),ISNUMBER(I146),I146&gt;=0,ISNUMBER(J146),J146&gt;=0),"Completo","Revisar")),"Revisar")</f>
        <v/>
      </c>
    </row>
    <row r="147" spans="1:13" ht="32" customHeight="1">
      <c r="A147" s="6"/>
      <c r="B147" s="5"/>
      <c r="C147" s="5"/>
      <c r="D147" s="5"/>
      <c r="E147" s="5"/>
      <c r="F147" s="5"/>
      <c r="G147" s="6"/>
      <c r="H147" s="8"/>
      <c r="I147" s="9"/>
      <c r="J147" s="9"/>
      <c r="K147" s="5"/>
      <c r="L147" s="5"/>
      <c r="M147" s="7">
        <f>IFERROR(IF(COUNTA(A147:L147)=0,"",IF(AND(ISNUMBER(A147),B147&lt;&gt;"",C147&lt;&gt;"",D147&lt;&gt;"",OR(E147="Alta",E147="Media",E147="Baja"),OR(F147="Pendiente",F147="En curso",F147="Completada",F147="Bloqueada"),ISNUMBER(G147),G147&gt;=A147,ISNUMBER(H147),H147&gt;=0,H147&lt;=1,OR(F147&lt;&gt;"Completada",H147=1),ISNUMBER(I147),I147&gt;=0,ISNUMBER(J147),J147&gt;=0),"Completo","Revisar")),"Revisar")</f>
        <v/>
      </c>
    </row>
    <row r="148" spans="1:13" ht="32" customHeight="1">
      <c r="A148" s="6"/>
      <c r="B148" s="5"/>
      <c r="C148" s="5"/>
      <c r="D148" s="5"/>
      <c r="E148" s="5"/>
      <c r="F148" s="5"/>
      <c r="G148" s="6"/>
      <c r="H148" s="8"/>
      <c r="I148" s="9"/>
      <c r="J148" s="9"/>
      <c r="K148" s="5"/>
      <c r="L148" s="5"/>
      <c r="M148" s="7">
        <f>IFERROR(IF(COUNTA(A148:L148)=0,"",IF(AND(ISNUMBER(A148),B148&lt;&gt;"",C148&lt;&gt;"",D148&lt;&gt;"",OR(E148="Alta",E148="Media",E148="Baja"),OR(F148="Pendiente",F148="En curso",F148="Completada",F148="Bloqueada"),ISNUMBER(G148),G148&gt;=A148,ISNUMBER(H148),H148&gt;=0,H148&lt;=1,OR(F148&lt;&gt;"Completada",H148=1),ISNUMBER(I148),I148&gt;=0,ISNUMBER(J148),J148&gt;=0),"Completo","Revisar")),"Revisar")</f>
        <v/>
      </c>
    </row>
    <row r="149" spans="1:13" ht="32" customHeight="1">
      <c r="A149" s="6"/>
      <c r="B149" s="5"/>
      <c r="C149" s="5"/>
      <c r="D149" s="5"/>
      <c r="E149" s="5"/>
      <c r="F149" s="5"/>
      <c r="G149" s="6"/>
      <c r="H149" s="8"/>
      <c r="I149" s="9"/>
      <c r="J149" s="9"/>
      <c r="K149" s="5"/>
      <c r="L149" s="5"/>
      <c r="M149" s="7">
        <f>IFERROR(IF(COUNTA(A149:L149)=0,"",IF(AND(ISNUMBER(A149),B149&lt;&gt;"",C149&lt;&gt;"",D149&lt;&gt;"",OR(E149="Alta",E149="Media",E149="Baja"),OR(F149="Pendiente",F149="En curso",F149="Completada",F149="Bloqueada"),ISNUMBER(G149),G149&gt;=A149,ISNUMBER(H149),H149&gt;=0,H149&lt;=1,OR(F149&lt;&gt;"Completada",H149=1),ISNUMBER(I149),I149&gt;=0,ISNUMBER(J149),J149&gt;=0),"Completo","Revisar")),"Revisar")</f>
        <v/>
      </c>
    </row>
    <row r="150" spans="1:13" ht="32" customHeight="1">
      <c r="A150" s="6"/>
      <c r="B150" s="5"/>
      <c r="C150" s="5"/>
      <c r="D150" s="5"/>
      <c r="E150" s="5"/>
      <c r="F150" s="5"/>
      <c r="G150" s="6"/>
      <c r="H150" s="8"/>
      <c r="I150" s="9"/>
      <c r="J150" s="9"/>
      <c r="K150" s="5"/>
      <c r="L150" s="5"/>
      <c r="M150" s="7">
        <f>IFERROR(IF(COUNTA(A150:L150)=0,"",IF(AND(ISNUMBER(A150),B150&lt;&gt;"",C150&lt;&gt;"",D150&lt;&gt;"",OR(E150="Alta",E150="Media",E150="Baja"),OR(F150="Pendiente",F150="En curso",F150="Completada",F150="Bloqueada"),ISNUMBER(G150),G150&gt;=A150,ISNUMBER(H150),H150&gt;=0,H150&lt;=1,OR(F150&lt;&gt;"Completada",H150=1),ISNUMBER(I150),I150&gt;=0,ISNUMBER(J150),J150&gt;=0),"Completo","Revisar")),"Revisar")</f>
        <v/>
      </c>
    </row>
    <row r="151" spans="1:13" ht="32" customHeight="1">
      <c r="A151" s="6"/>
      <c r="B151" s="5"/>
      <c r="C151" s="5"/>
      <c r="D151" s="5"/>
      <c r="E151" s="5"/>
      <c r="F151" s="5"/>
      <c r="G151" s="6"/>
      <c r="H151" s="8"/>
      <c r="I151" s="9"/>
      <c r="J151" s="9"/>
      <c r="K151" s="5"/>
      <c r="L151" s="5"/>
      <c r="M151" s="7">
        <f>IFERROR(IF(COUNTA(A151:L151)=0,"",IF(AND(ISNUMBER(A151),B151&lt;&gt;"",C151&lt;&gt;"",D151&lt;&gt;"",OR(E151="Alta",E151="Media",E151="Baja"),OR(F151="Pendiente",F151="En curso",F151="Completada",F151="Bloqueada"),ISNUMBER(G151),G151&gt;=A151,ISNUMBER(H151),H151&gt;=0,H151&lt;=1,OR(F151&lt;&gt;"Completada",H151=1),ISNUMBER(I151),I151&gt;=0,ISNUMBER(J151),J151&gt;=0),"Completo","Revisar")),"Revisar")</f>
        <v/>
      </c>
    </row>
    <row r="152" spans="1:13" ht="32" customHeight="1">
      <c r="A152" s="6"/>
      <c r="B152" s="5"/>
      <c r="C152" s="5"/>
      <c r="D152" s="5"/>
      <c r="E152" s="5"/>
      <c r="F152" s="5"/>
      <c r="G152" s="6"/>
      <c r="H152" s="8"/>
      <c r="I152" s="9"/>
      <c r="J152" s="9"/>
      <c r="K152" s="5"/>
      <c r="L152" s="5"/>
      <c r="M152" s="7">
        <f>IFERROR(IF(COUNTA(A152:L152)=0,"",IF(AND(ISNUMBER(A152),B152&lt;&gt;"",C152&lt;&gt;"",D152&lt;&gt;"",OR(E152="Alta",E152="Media",E152="Baja"),OR(F152="Pendiente",F152="En curso",F152="Completada",F152="Bloqueada"),ISNUMBER(G152),G152&gt;=A152,ISNUMBER(H152),H152&gt;=0,H152&lt;=1,OR(F152&lt;&gt;"Completada",H152=1),ISNUMBER(I152),I152&gt;=0,ISNUMBER(J152),J152&gt;=0),"Completo","Revisar")),"Revisar")</f>
        <v/>
      </c>
    </row>
    <row r="153" spans="1:13" ht="32" customHeight="1">
      <c r="A153" s="6"/>
      <c r="B153" s="5"/>
      <c r="C153" s="5"/>
      <c r="D153" s="5"/>
      <c r="E153" s="5"/>
      <c r="F153" s="5"/>
      <c r="G153" s="6"/>
      <c r="H153" s="8"/>
      <c r="I153" s="9"/>
      <c r="J153" s="9"/>
      <c r="K153" s="5"/>
      <c r="L153" s="5"/>
      <c r="M153" s="7">
        <f>IFERROR(IF(COUNTA(A153:L153)=0,"",IF(AND(ISNUMBER(A153),B153&lt;&gt;"",C153&lt;&gt;"",D153&lt;&gt;"",OR(E153="Alta",E153="Media",E153="Baja"),OR(F153="Pendiente",F153="En curso",F153="Completada",F153="Bloqueada"),ISNUMBER(G153),G153&gt;=A153,ISNUMBER(H153),H153&gt;=0,H153&lt;=1,OR(F153&lt;&gt;"Completada",H153=1),ISNUMBER(I153),I153&gt;=0,ISNUMBER(J153),J153&gt;=0),"Completo","Revisar")),"Revisar")</f>
        <v/>
      </c>
    </row>
    <row r="154" spans="1:13" ht="32" customHeight="1">
      <c r="A154" s="6"/>
      <c r="B154" s="5"/>
      <c r="C154" s="5"/>
      <c r="D154" s="5"/>
      <c r="E154" s="5"/>
      <c r="F154" s="5"/>
      <c r="G154" s="6"/>
      <c r="H154" s="8"/>
      <c r="I154" s="9"/>
      <c r="J154" s="9"/>
      <c r="K154" s="5"/>
      <c r="L154" s="5"/>
      <c r="M154" s="7">
        <f>IFERROR(IF(COUNTA(A154:L154)=0,"",IF(AND(ISNUMBER(A154),B154&lt;&gt;"",C154&lt;&gt;"",D154&lt;&gt;"",OR(E154="Alta",E154="Media",E154="Baja"),OR(F154="Pendiente",F154="En curso",F154="Completada",F154="Bloqueada"),ISNUMBER(G154),G154&gt;=A154,ISNUMBER(H154),H154&gt;=0,H154&lt;=1,OR(F154&lt;&gt;"Completada",H154=1),ISNUMBER(I154),I154&gt;=0,ISNUMBER(J154),J154&gt;=0),"Completo","Revisar")),"Revisar")</f>
        <v/>
      </c>
    </row>
    <row r="155" spans="1:13" ht="32" customHeight="1">
      <c r="A155" s="6"/>
      <c r="B155" s="5"/>
      <c r="C155" s="5"/>
      <c r="D155" s="5"/>
      <c r="E155" s="5"/>
      <c r="F155" s="5"/>
      <c r="G155" s="6"/>
      <c r="H155" s="8"/>
      <c r="I155" s="9"/>
      <c r="J155" s="9"/>
      <c r="K155" s="5"/>
      <c r="L155" s="5"/>
      <c r="M155" s="7">
        <f>IFERROR(IF(COUNTA(A155:L155)=0,"",IF(AND(ISNUMBER(A155),B155&lt;&gt;"",C155&lt;&gt;"",D155&lt;&gt;"",OR(E155="Alta",E155="Media",E155="Baja"),OR(F155="Pendiente",F155="En curso",F155="Completada",F155="Bloqueada"),ISNUMBER(G155),G155&gt;=A155,ISNUMBER(H155),H155&gt;=0,H155&lt;=1,OR(F155&lt;&gt;"Completada",H155=1),ISNUMBER(I155),I155&gt;=0,ISNUMBER(J155),J155&gt;=0),"Completo","Revisar")),"Revisar")</f>
        <v/>
      </c>
    </row>
    <row r="156" spans="1:13" ht="32" customHeight="1">
      <c r="A156" s="6"/>
      <c r="B156" s="5"/>
      <c r="C156" s="5"/>
      <c r="D156" s="5"/>
      <c r="E156" s="5"/>
      <c r="F156" s="5"/>
      <c r="G156" s="6"/>
      <c r="H156" s="8"/>
      <c r="I156" s="9"/>
      <c r="J156" s="9"/>
      <c r="K156" s="5"/>
      <c r="L156" s="5"/>
      <c r="M156" s="7">
        <f>IFERROR(IF(COUNTA(A156:L156)=0,"",IF(AND(ISNUMBER(A156),B156&lt;&gt;"",C156&lt;&gt;"",D156&lt;&gt;"",OR(E156="Alta",E156="Media",E156="Baja"),OR(F156="Pendiente",F156="En curso",F156="Completada",F156="Bloqueada"),ISNUMBER(G156),G156&gt;=A156,ISNUMBER(H156),H156&gt;=0,H156&lt;=1,OR(F156&lt;&gt;"Completada",H156=1),ISNUMBER(I156),I156&gt;=0,ISNUMBER(J156),J156&gt;=0),"Completo","Revisar")),"Revisar")</f>
        <v/>
      </c>
    </row>
    <row r="157" spans="1:13" ht="32" customHeight="1">
      <c r="A157" s="6"/>
      <c r="B157" s="5"/>
      <c r="C157" s="5"/>
      <c r="D157" s="5"/>
      <c r="E157" s="5"/>
      <c r="F157" s="5"/>
      <c r="G157" s="6"/>
      <c r="H157" s="8"/>
      <c r="I157" s="9"/>
      <c r="J157" s="9"/>
      <c r="K157" s="5"/>
      <c r="L157" s="5"/>
      <c r="M157" s="7">
        <f>IFERROR(IF(COUNTA(A157:L157)=0,"",IF(AND(ISNUMBER(A157),B157&lt;&gt;"",C157&lt;&gt;"",D157&lt;&gt;"",OR(E157="Alta",E157="Media",E157="Baja"),OR(F157="Pendiente",F157="En curso",F157="Completada",F157="Bloqueada"),ISNUMBER(G157),G157&gt;=A157,ISNUMBER(H157),H157&gt;=0,H157&lt;=1,OR(F157&lt;&gt;"Completada",H157=1),ISNUMBER(I157),I157&gt;=0,ISNUMBER(J157),J157&gt;=0),"Completo","Revisar")),"Revisar")</f>
        <v/>
      </c>
    </row>
    <row r="158" spans="1:13" ht="32" customHeight="1">
      <c r="A158" s="6"/>
      <c r="B158" s="5"/>
      <c r="C158" s="5"/>
      <c r="D158" s="5"/>
      <c r="E158" s="5"/>
      <c r="F158" s="5"/>
      <c r="G158" s="6"/>
      <c r="H158" s="8"/>
      <c r="I158" s="9"/>
      <c r="J158" s="9"/>
      <c r="K158" s="5"/>
      <c r="L158" s="5"/>
      <c r="M158" s="7">
        <f>IFERROR(IF(COUNTA(A158:L158)=0,"",IF(AND(ISNUMBER(A158),B158&lt;&gt;"",C158&lt;&gt;"",D158&lt;&gt;"",OR(E158="Alta",E158="Media",E158="Baja"),OR(F158="Pendiente",F158="En curso",F158="Completada",F158="Bloqueada"),ISNUMBER(G158),G158&gt;=A158,ISNUMBER(H158),H158&gt;=0,H158&lt;=1,OR(F158&lt;&gt;"Completada",H158=1),ISNUMBER(I158),I158&gt;=0,ISNUMBER(J158),J158&gt;=0),"Completo","Revisar")),"Revisar")</f>
        <v/>
      </c>
    </row>
    <row r="159" spans="1:13" ht="32" customHeight="1">
      <c r="A159" s="6"/>
      <c r="B159" s="5"/>
      <c r="C159" s="5"/>
      <c r="D159" s="5"/>
      <c r="E159" s="5"/>
      <c r="F159" s="5"/>
      <c r="G159" s="6"/>
      <c r="H159" s="8"/>
      <c r="I159" s="9"/>
      <c r="J159" s="9"/>
      <c r="K159" s="5"/>
      <c r="L159" s="5"/>
      <c r="M159" s="7">
        <f>IFERROR(IF(COUNTA(A159:L159)=0,"",IF(AND(ISNUMBER(A159),B159&lt;&gt;"",C159&lt;&gt;"",D159&lt;&gt;"",OR(E159="Alta",E159="Media",E159="Baja"),OR(F159="Pendiente",F159="En curso",F159="Completada",F159="Bloqueada"),ISNUMBER(G159),G159&gt;=A159,ISNUMBER(H159),H159&gt;=0,H159&lt;=1,OR(F159&lt;&gt;"Completada",H159=1),ISNUMBER(I159),I159&gt;=0,ISNUMBER(J159),J159&gt;=0),"Completo","Revisar")),"Revisar")</f>
        <v/>
      </c>
    </row>
    <row r="160" spans="1:13" ht="32" customHeight="1">
      <c r="A160" s="6"/>
      <c r="B160" s="5"/>
      <c r="C160" s="5"/>
      <c r="D160" s="5"/>
      <c r="E160" s="5"/>
      <c r="F160" s="5"/>
      <c r="G160" s="6"/>
      <c r="H160" s="8"/>
      <c r="I160" s="9"/>
      <c r="J160" s="9"/>
      <c r="K160" s="5"/>
      <c r="L160" s="5"/>
      <c r="M160" s="7">
        <f>IFERROR(IF(COUNTA(A160:L160)=0,"",IF(AND(ISNUMBER(A160),B160&lt;&gt;"",C160&lt;&gt;"",D160&lt;&gt;"",OR(E160="Alta",E160="Media",E160="Baja"),OR(F160="Pendiente",F160="En curso",F160="Completada",F160="Bloqueada"),ISNUMBER(G160),G160&gt;=A160,ISNUMBER(H160),H160&gt;=0,H160&lt;=1,OR(F160&lt;&gt;"Completada",H160=1),ISNUMBER(I160),I160&gt;=0,ISNUMBER(J160),J160&gt;=0),"Completo","Revisar")),"Revisar")</f>
        <v/>
      </c>
    </row>
    <row r="161" spans="1:13" ht="32" customHeight="1">
      <c r="A161" s="6"/>
      <c r="B161" s="5"/>
      <c r="C161" s="5"/>
      <c r="D161" s="5"/>
      <c r="E161" s="5"/>
      <c r="F161" s="5"/>
      <c r="G161" s="6"/>
      <c r="H161" s="8"/>
      <c r="I161" s="9"/>
      <c r="J161" s="9"/>
      <c r="K161" s="5"/>
      <c r="L161" s="5"/>
      <c r="M161" s="7">
        <f>IFERROR(IF(COUNTA(A161:L161)=0,"",IF(AND(ISNUMBER(A161),B161&lt;&gt;"",C161&lt;&gt;"",D161&lt;&gt;"",OR(E161="Alta",E161="Media",E161="Baja"),OR(F161="Pendiente",F161="En curso",F161="Completada",F161="Bloqueada"),ISNUMBER(G161),G161&gt;=A161,ISNUMBER(H161),H161&gt;=0,H161&lt;=1,OR(F161&lt;&gt;"Completada",H161=1),ISNUMBER(I161),I161&gt;=0,ISNUMBER(J161),J161&gt;=0),"Completo","Revisar")),"Revisar")</f>
        <v/>
      </c>
    </row>
    <row r="162" spans="1:13" ht="32" customHeight="1">
      <c r="A162" s="6"/>
      <c r="B162" s="5"/>
      <c r="C162" s="5"/>
      <c r="D162" s="5"/>
      <c r="E162" s="5"/>
      <c r="F162" s="5"/>
      <c r="G162" s="6"/>
      <c r="H162" s="8"/>
      <c r="I162" s="9"/>
      <c r="J162" s="9"/>
      <c r="K162" s="5"/>
      <c r="L162" s="5"/>
      <c r="M162" s="7">
        <f>IFERROR(IF(COUNTA(A162:L162)=0,"",IF(AND(ISNUMBER(A162),B162&lt;&gt;"",C162&lt;&gt;"",D162&lt;&gt;"",OR(E162="Alta",E162="Media",E162="Baja"),OR(F162="Pendiente",F162="En curso",F162="Completada",F162="Bloqueada"),ISNUMBER(G162),G162&gt;=A162,ISNUMBER(H162),H162&gt;=0,H162&lt;=1,OR(F162&lt;&gt;"Completada",H162=1),ISNUMBER(I162),I162&gt;=0,ISNUMBER(J162),J162&gt;=0),"Completo","Revisar")),"Revisar")</f>
        <v/>
      </c>
    </row>
    <row r="163" spans="1:13" ht="32" customHeight="1">
      <c r="A163" s="6"/>
      <c r="B163" s="5"/>
      <c r="C163" s="5"/>
      <c r="D163" s="5"/>
      <c r="E163" s="5"/>
      <c r="F163" s="5"/>
      <c r="G163" s="6"/>
      <c r="H163" s="8"/>
      <c r="I163" s="9"/>
      <c r="J163" s="9"/>
      <c r="K163" s="5"/>
      <c r="L163" s="5"/>
      <c r="M163" s="7">
        <f>IFERROR(IF(COUNTA(A163:L163)=0,"",IF(AND(ISNUMBER(A163),B163&lt;&gt;"",C163&lt;&gt;"",D163&lt;&gt;"",OR(E163="Alta",E163="Media",E163="Baja"),OR(F163="Pendiente",F163="En curso",F163="Completada",F163="Bloqueada"),ISNUMBER(G163),G163&gt;=A163,ISNUMBER(H163),H163&gt;=0,H163&lt;=1,OR(F163&lt;&gt;"Completada",H163=1),ISNUMBER(I163),I163&gt;=0,ISNUMBER(J163),J163&gt;=0),"Completo","Revisar")),"Revisar")</f>
        <v/>
      </c>
    </row>
    <row r="164" spans="1:13" ht="32" customHeight="1">
      <c r="A164" s="6"/>
      <c r="B164" s="5"/>
      <c r="C164" s="5"/>
      <c r="D164" s="5"/>
      <c r="E164" s="5"/>
      <c r="F164" s="5"/>
      <c r="G164" s="6"/>
      <c r="H164" s="8"/>
      <c r="I164" s="9"/>
      <c r="J164" s="9"/>
      <c r="K164" s="5"/>
      <c r="L164" s="5"/>
      <c r="M164" s="7">
        <f>IFERROR(IF(COUNTA(A164:L164)=0,"",IF(AND(ISNUMBER(A164),B164&lt;&gt;"",C164&lt;&gt;"",D164&lt;&gt;"",OR(E164="Alta",E164="Media",E164="Baja"),OR(F164="Pendiente",F164="En curso",F164="Completada",F164="Bloqueada"),ISNUMBER(G164),G164&gt;=A164,ISNUMBER(H164),H164&gt;=0,H164&lt;=1,OR(F164&lt;&gt;"Completada",H164=1),ISNUMBER(I164),I164&gt;=0,ISNUMBER(J164),J164&gt;=0),"Completo","Revisar")),"Revisar")</f>
        <v/>
      </c>
    </row>
    <row r="165" spans="1:13" ht="32" customHeight="1">
      <c r="A165" s="6"/>
      <c r="B165" s="5"/>
      <c r="C165" s="5"/>
      <c r="D165" s="5"/>
      <c r="E165" s="5"/>
      <c r="F165" s="5"/>
      <c r="G165" s="6"/>
      <c r="H165" s="8"/>
      <c r="I165" s="9"/>
      <c r="J165" s="9"/>
      <c r="K165" s="5"/>
      <c r="L165" s="5"/>
      <c r="M165" s="7">
        <f>IFERROR(IF(COUNTA(A165:L165)=0,"",IF(AND(ISNUMBER(A165),B165&lt;&gt;"",C165&lt;&gt;"",D165&lt;&gt;"",OR(E165="Alta",E165="Media",E165="Baja"),OR(F165="Pendiente",F165="En curso",F165="Completada",F165="Bloqueada"),ISNUMBER(G165),G165&gt;=A165,ISNUMBER(H165),H165&gt;=0,H165&lt;=1,OR(F165&lt;&gt;"Completada",H165=1),ISNUMBER(I165),I165&gt;=0,ISNUMBER(J165),J165&gt;=0),"Completo","Revisar")),"Revisar")</f>
        <v/>
      </c>
    </row>
    <row r="166" spans="1:13" ht="32" customHeight="1">
      <c r="A166" s="6"/>
      <c r="B166" s="5"/>
      <c r="C166" s="5"/>
      <c r="D166" s="5"/>
      <c r="E166" s="5"/>
      <c r="F166" s="5"/>
      <c r="G166" s="6"/>
      <c r="H166" s="8"/>
      <c r="I166" s="9"/>
      <c r="J166" s="9"/>
      <c r="K166" s="5"/>
      <c r="L166" s="5"/>
      <c r="M166" s="7">
        <f>IFERROR(IF(COUNTA(A166:L166)=0,"",IF(AND(ISNUMBER(A166),B166&lt;&gt;"",C166&lt;&gt;"",D166&lt;&gt;"",OR(E166="Alta",E166="Media",E166="Baja"),OR(F166="Pendiente",F166="En curso",F166="Completada",F166="Bloqueada"),ISNUMBER(G166),G166&gt;=A166,ISNUMBER(H166),H166&gt;=0,H166&lt;=1,OR(F166&lt;&gt;"Completada",H166=1),ISNUMBER(I166),I166&gt;=0,ISNUMBER(J166),J166&gt;=0),"Completo","Revisar")),"Revisar")</f>
        <v/>
      </c>
    </row>
    <row r="167" spans="1:13" ht="32" customHeight="1">
      <c r="A167" s="6"/>
      <c r="B167" s="5"/>
      <c r="C167" s="5"/>
      <c r="D167" s="5"/>
      <c r="E167" s="5"/>
      <c r="F167" s="5"/>
      <c r="G167" s="6"/>
      <c r="H167" s="8"/>
      <c r="I167" s="9"/>
      <c r="J167" s="9"/>
      <c r="K167" s="5"/>
      <c r="L167" s="5"/>
      <c r="M167" s="7">
        <f>IFERROR(IF(COUNTA(A167:L167)=0,"",IF(AND(ISNUMBER(A167),B167&lt;&gt;"",C167&lt;&gt;"",D167&lt;&gt;"",OR(E167="Alta",E167="Media",E167="Baja"),OR(F167="Pendiente",F167="En curso",F167="Completada",F167="Bloqueada"),ISNUMBER(G167),G167&gt;=A167,ISNUMBER(H167),H167&gt;=0,H167&lt;=1,OR(F167&lt;&gt;"Completada",H167=1),ISNUMBER(I167),I167&gt;=0,ISNUMBER(J167),J167&gt;=0),"Completo","Revisar")),"Revisar")</f>
        <v/>
      </c>
    </row>
    <row r="168" spans="1:13" ht="32" customHeight="1">
      <c r="A168" s="6"/>
      <c r="B168" s="5"/>
      <c r="C168" s="5"/>
      <c r="D168" s="5"/>
      <c r="E168" s="5"/>
      <c r="F168" s="5"/>
      <c r="G168" s="6"/>
      <c r="H168" s="8"/>
      <c r="I168" s="9"/>
      <c r="J168" s="9"/>
      <c r="K168" s="5"/>
      <c r="L168" s="5"/>
      <c r="M168" s="7">
        <f>IFERROR(IF(COUNTA(A168:L168)=0,"",IF(AND(ISNUMBER(A168),B168&lt;&gt;"",C168&lt;&gt;"",D168&lt;&gt;"",OR(E168="Alta",E168="Media",E168="Baja"),OR(F168="Pendiente",F168="En curso",F168="Completada",F168="Bloqueada"),ISNUMBER(G168),G168&gt;=A168,ISNUMBER(H168),H168&gt;=0,H168&lt;=1,OR(F168&lt;&gt;"Completada",H168=1),ISNUMBER(I168),I168&gt;=0,ISNUMBER(J168),J168&gt;=0),"Completo","Revisar")),"Revisar")</f>
        <v/>
      </c>
    </row>
    <row r="169" spans="1:13" ht="32" customHeight="1">
      <c r="A169" s="6"/>
      <c r="B169" s="5"/>
      <c r="C169" s="5"/>
      <c r="D169" s="5"/>
      <c r="E169" s="5"/>
      <c r="F169" s="5"/>
      <c r="G169" s="6"/>
      <c r="H169" s="8"/>
      <c r="I169" s="9"/>
      <c r="J169" s="9"/>
      <c r="K169" s="5"/>
      <c r="L169" s="5"/>
      <c r="M169" s="7">
        <f>IFERROR(IF(COUNTA(A169:L169)=0,"",IF(AND(ISNUMBER(A169),B169&lt;&gt;"",C169&lt;&gt;"",D169&lt;&gt;"",OR(E169="Alta",E169="Media",E169="Baja"),OR(F169="Pendiente",F169="En curso",F169="Completada",F169="Bloqueada"),ISNUMBER(G169),G169&gt;=A169,ISNUMBER(H169),H169&gt;=0,H169&lt;=1,OR(F169&lt;&gt;"Completada",H169=1),ISNUMBER(I169),I169&gt;=0,ISNUMBER(J169),J169&gt;=0),"Completo","Revisar")),"Revisar")</f>
        <v/>
      </c>
    </row>
    <row r="170" spans="1:13" ht="32" customHeight="1">
      <c r="A170" s="6"/>
      <c r="B170" s="5"/>
      <c r="C170" s="5"/>
      <c r="D170" s="5"/>
      <c r="E170" s="5"/>
      <c r="F170" s="5"/>
      <c r="G170" s="6"/>
      <c r="H170" s="8"/>
      <c r="I170" s="9"/>
      <c r="J170" s="9"/>
      <c r="K170" s="5"/>
      <c r="L170" s="5"/>
      <c r="M170" s="7">
        <f>IFERROR(IF(COUNTA(A170:L170)=0,"",IF(AND(ISNUMBER(A170),B170&lt;&gt;"",C170&lt;&gt;"",D170&lt;&gt;"",OR(E170="Alta",E170="Media",E170="Baja"),OR(F170="Pendiente",F170="En curso",F170="Completada",F170="Bloqueada"),ISNUMBER(G170),G170&gt;=A170,ISNUMBER(H170),H170&gt;=0,H170&lt;=1,OR(F170&lt;&gt;"Completada",H170=1),ISNUMBER(I170),I170&gt;=0,ISNUMBER(J170),J170&gt;=0),"Completo","Revisar")),"Revisar")</f>
        <v/>
      </c>
    </row>
    <row r="171" spans="1:13" ht="32" customHeight="1">
      <c r="A171" s="6"/>
      <c r="B171" s="5"/>
      <c r="C171" s="5"/>
      <c r="D171" s="5"/>
      <c r="E171" s="5"/>
      <c r="F171" s="5"/>
      <c r="G171" s="6"/>
      <c r="H171" s="8"/>
      <c r="I171" s="9"/>
      <c r="J171" s="9"/>
      <c r="K171" s="5"/>
      <c r="L171" s="5"/>
      <c r="M171" s="7">
        <f>IFERROR(IF(COUNTA(A171:L171)=0,"",IF(AND(ISNUMBER(A171),B171&lt;&gt;"",C171&lt;&gt;"",D171&lt;&gt;"",OR(E171="Alta",E171="Media",E171="Baja"),OR(F171="Pendiente",F171="En curso",F171="Completada",F171="Bloqueada"),ISNUMBER(G171),G171&gt;=A171,ISNUMBER(H171),H171&gt;=0,H171&lt;=1,OR(F171&lt;&gt;"Completada",H171=1),ISNUMBER(I171),I171&gt;=0,ISNUMBER(J171),J171&gt;=0),"Completo","Revisar")),"Revisar")</f>
        <v/>
      </c>
    </row>
    <row r="172" spans="1:13" ht="32" customHeight="1">
      <c r="A172" s="6"/>
      <c r="B172" s="5"/>
      <c r="C172" s="5"/>
      <c r="D172" s="5"/>
      <c r="E172" s="5"/>
      <c r="F172" s="5"/>
      <c r="G172" s="6"/>
      <c r="H172" s="8"/>
      <c r="I172" s="9"/>
      <c r="J172" s="9"/>
      <c r="K172" s="5"/>
      <c r="L172" s="5"/>
      <c r="M172" s="7">
        <f>IFERROR(IF(COUNTA(A172:L172)=0,"",IF(AND(ISNUMBER(A172),B172&lt;&gt;"",C172&lt;&gt;"",D172&lt;&gt;"",OR(E172="Alta",E172="Media",E172="Baja"),OR(F172="Pendiente",F172="En curso",F172="Completada",F172="Bloqueada"),ISNUMBER(G172),G172&gt;=A172,ISNUMBER(H172),H172&gt;=0,H172&lt;=1,OR(F172&lt;&gt;"Completada",H172=1),ISNUMBER(I172),I172&gt;=0,ISNUMBER(J172),J172&gt;=0),"Completo","Revisar")),"Revisar")</f>
        <v/>
      </c>
    </row>
    <row r="173" spans="1:13" ht="32" customHeight="1">
      <c r="A173" s="6"/>
      <c r="B173" s="5"/>
      <c r="C173" s="5"/>
      <c r="D173" s="5"/>
      <c r="E173" s="5"/>
      <c r="F173" s="5"/>
      <c r="G173" s="6"/>
      <c r="H173" s="8"/>
      <c r="I173" s="9"/>
      <c r="J173" s="9"/>
      <c r="K173" s="5"/>
      <c r="L173" s="5"/>
      <c r="M173" s="7">
        <f>IFERROR(IF(COUNTA(A173:L173)=0,"",IF(AND(ISNUMBER(A173),B173&lt;&gt;"",C173&lt;&gt;"",D173&lt;&gt;"",OR(E173="Alta",E173="Media",E173="Baja"),OR(F173="Pendiente",F173="En curso",F173="Completada",F173="Bloqueada"),ISNUMBER(G173),G173&gt;=A173,ISNUMBER(H173),H173&gt;=0,H173&lt;=1,OR(F173&lt;&gt;"Completada",H173=1),ISNUMBER(I173),I173&gt;=0,ISNUMBER(J173),J173&gt;=0),"Completo","Revisar")),"Revisar")</f>
        <v/>
      </c>
    </row>
    <row r="174" spans="1:13" ht="32" customHeight="1">
      <c r="A174" s="6"/>
      <c r="B174" s="5"/>
      <c r="C174" s="5"/>
      <c r="D174" s="5"/>
      <c r="E174" s="5"/>
      <c r="F174" s="5"/>
      <c r="G174" s="6"/>
      <c r="H174" s="8"/>
      <c r="I174" s="9"/>
      <c r="J174" s="9"/>
      <c r="K174" s="5"/>
      <c r="L174" s="5"/>
      <c r="M174" s="7">
        <f>IFERROR(IF(COUNTA(A174:L174)=0,"",IF(AND(ISNUMBER(A174),B174&lt;&gt;"",C174&lt;&gt;"",D174&lt;&gt;"",OR(E174="Alta",E174="Media",E174="Baja"),OR(F174="Pendiente",F174="En curso",F174="Completada",F174="Bloqueada"),ISNUMBER(G174),G174&gt;=A174,ISNUMBER(H174),H174&gt;=0,H174&lt;=1,OR(F174&lt;&gt;"Completada",H174=1),ISNUMBER(I174),I174&gt;=0,ISNUMBER(J174),J174&gt;=0),"Completo","Revisar")),"Revisar")</f>
        <v/>
      </c>
    </row>
    <row r="175" spans="1:13" ht="32" customHeight="1">
      <c r="A175" s="6"/>
      <c r="B175" s="5"/>
      <c r="C175" s="5"/>
      <c r="D175" s="5"/>
      <c r="E175" s="5"/>
      <c r="F175" s="5"/>
      <c r="G175" s="6"/>
      <c r="H175" s="8"/>
      <c r="I175" s="9"/>
      <c r="J175" s="9"/>
      <c r="K175" s="5"/>
      <c r="L175" s="5"/>
      <c r="M175" s="7">
        <f>IFERROR(IF(COUNTA(A175:L175)=0,"",IF(AND(ISNUMBER(A175),B175&lt;&gt;"",C175&lt;&gt;"",D175&lt;&gt;"",OR(E175="Alta",E175="Media",E175="Baja"),OR(F175="Pendiente",F175="En curso",F175="Completada",F175="Bloqueada"),ISNUMBER(G175),G175&gt;=A175,ISNUMBER(H175),H175&gt;=0,H175&lt;=1,OR(F175&lt;&gt;"Completada",H175=1),ISNUMBER(I175),I175&gt;=0,ISNUMBER(J175),J175&gt;=0),"Completo","Revisar")),"Revisar")</f>
        <v/>
      </c>
    </row>
    <row r="176" spans="1:13" ht="32" customHeight="1">
      <c r="A176" s="6"/>
      <c r="B176" s="5"/>
      <c r="C176" s="5"/>
      <c r="D176" s="5"/>
      <c r="E176" s="5"/>
      <c r="F176" s="5"/>
      <c r="G176" s="6"/>
      <c r="H176" s="8"/>
      <c r="I176" s="9"/>
      <c r="J176" s="9"/>
      <c r="K176" s="5"/>
      <c r="L176" s="5"/>
      <c r="M176" s="7">
        <f>IFERROR(IF(COUNTA(A176:L176)=0,"",IF(AND(ISNUMBER(A176),B176&lt;&gt;"",C176&lt;&gt;"",D176&lt;&gt;"",OR(E176="Alta",E176="Media",E176="Baja"),OR(F176="Pendiente",F176="En curso",F176="Completada",F176="Bloqueada"),ISNUMBER(G176),G176&gt;=A176,ISNUMBER(H176),H176&gt;=0,H176&lt;=1,OR(F176&lt;&gt;"Completada",H176=1),ISNUMBER(I176),I176&gt;=0,ISNUMBER(J176),J176&gt;=0),"Completo","Revisar")),"Revisar")</f>
        <v/>
      </c>
    </row>
    <row r="177" spans="1:13" ht="32" customHeight="1">
      <c r="A177" s="6"/>
      <c r="B177" s="5"/>
      <c r="C177" s="5"/>
      <c r="D177" s="5"/>
      <c r="E177" s="5"/>
      <c r="F177" s="5"/>
      <c r="G177" s="6"/>
      <c r="H177" s="8"/>
      <c r="I177" s="9"/>
      <c r="J177" s="9"/>
      <c r="K177" s="5"/>
      <c r="L177" s="5"/>
      <c r="M177" s="7">
        <f>IFERROR(IF(COUNTA(A177:L177)=0,"",IF(AND(ISNUMBER(A177),B177&lt;&gt;"",C177&lt;&gt;"",D177&lt;&gt;"",OR(E177="Alta",E177="Media",E177="Baja"),OR(F177="Pendiente",F177="En curso",F177="Completada",F177="Bloqueada"),ISNUMBER(G177),G177&gt;=A177,ISNUMBER(H177),H177&gt;=0,H177&lt;=1,OR(F177&lt;&gt;"Completada",H177=1),ISNUMBER(I177),I177&gt;=0,ISNUMBER(J177),J177&gt;=0),"Completo","Revisar")),"Revisar")</f>
        <v/>
      </c>
    </row>
    <row r="178" spans="1:13" ht="32" customHeight="1">
      <c r="A178" s="6"/>
      <c r="B178" s="5"/>
      <c r="C178" s="5"/>
      <c r="D178" s="5"/>
      <c r="E178" s="5"/>
      <c r="F178" s="5"/>
      <c r="G178" s="6"/>
      <c r="H178" s="8"/>
      <c r="I178" s="9"/>
      <c r="J178" s="9"/>
      <c r="K178" s="5"/>
      <c r="L178" s="5"/>
      <c r="M178" s="7">
        <f>IFERROR(IF(COUNTA(A178:L178)=0,"",IF(AND(ISNUMBER(A178),B178&lt;&gt;"",C178&lt;&gt;"",D178&lt;&gt;"",OR(E178="Alta",E178="Media",E178="Baja"),OR(F178="Pendiente",F178="En curso",F178="Completada",F178="Bloqueada"),ISNUMBER(G178),G178&gt;=A178,ISNUMBER(H178),H178&gt;=0,H178&lt;=1,OR(F178&lt;&gt;"Completada",H178=1),ISNUMBER(I178),I178&gt;=0,ISNUMBER(J178),J178&gt;=0),"Completo","Revisar")),"Revisar")</f>
        <v/>
      </c>
    </row>
    <row r="179" spans="1:13" ht="32" customHeight="1">
      <c r="A179" s="6"/>
      <c r="B179" s="5"/>
      <c r="C179" s="5"/>
      <c r="D179" s="5"/>
      <c r="E179" s="5"/>
      <c r="F179" s="5"/>
      <c r="G179" s="6"/>
      <c r="H179" s="8"/>
      <c r="I179" s="9"/>
      <c r="J179" s="9"/>
      <c r="K179" s="5"/>
      <c r="L179" s="5"/>
      <c r="M179" s="7">
        <f>IFERROR(IF(COUNTA(A179:L179)=0,"",IF(AND(ISNUMBER(A179),B179&lt;&gt;"",C179&lt;&gt;"",D179&lt;&gt;"",OR(E179="Alta",E179="Media",E179="Baja"),OR(F179="Pendiente",F179="En curso",F179="Completada",F179="Bloqueada"),ISNUMBER(G179),G179&gt;=A179,ISNUMBER(H179),H179&gt;=0,H179&lt;=1,OR(F179&lt;&gt;"Completada",H179=1),ISNUMBER(I179),I179&gt;=0,ISNUMBER(J179),J179&gt;=0),"Completo","Revisar")),"Revisar")</f>
        <v/>
      </c>
    </row>
    <row r="180" spans="1:13" ht="32" customHeight="1">
      <c r="A180" s="6"/>
      <c r="B180" s="5"/>
      <c r="C180" s="5"/>
      <c r="D180" s="5"/>
      <c r="E180" s="5"/>
      <c r="F180" s="5"/>
      <c r="G180" s="6"/>
      <c r="H180" s="8"/>
      <c r="I180" s="9"/>
      <c r="J180" s="9"/>
      <c r="K180" s="5"/>
      <c r="L180" s="5"/>
      <c r="M180" s="7">
        <f>IFERROR(IF(COUNTA(A180:L180)=0,"",IF(AND(ISNUMBER(A180),B180&lt;&gt;"",C180&lt;&gt;"",D180&lt;&gt;"",OR(E180="Alta",E180="Media",E180="Baja"),OR(F180="Pendiente",F180="En curso",F180="Completada",F180="Bloqueada"),ISNUMBER(G180),G180&gt;=A180,ISNUMBER(H180),H180&gt;=0,H180&lt;=1,OR(F180&lt;&gt;"Completada",H180=1),ISNUMBER(I180),I180&gt;=0,ISNUMBER(J180),J180&gt;=0),"Completo","Revisar")),"Revisar")</f>
        <v/>
      </c>
    </row>
    <row r="181" spans="1:13" ht="32" customHeight="1">
      <c r="A181" s="6"/>
      <c r="B181" s="5"/>
      <c r="C181" s="5"/>
      <c r="D181" s="5"/>
      <c r="E181" s="5"/>
      <c r="F181" s="5"/>
      <c r="G181" s="6"/>
      <c r="H181" s="8"/>
      <c r="I181" s="9"/>
      <c r="J181" s="9"/>
      <c r="K181" s="5"/>
      <c r="L181" s="5"/>
      <c r="M181" s="7">
        <f>IFERROR(IF(COUNTA(A181:L181)=0,"",IF(AND(ISNUMBER(A181),B181&lt;&gt;"",C181&lt;&gt;"",D181&lt;&gt;"",OR(E181="Alta",E181="Media",E181="Baja"),OR(F181="Pendiente",F181="En curso",F181="Completada",F181="Bloqueada"),ISNUMBER(G181),G181&gt;=A181,ISNUMBER(H181),H181&gt;=0,H181&lt;=1,OR(F181&lt;&gt;"Completada",H181=1),ISNUMBER(I181),I181&gt;=0,ISNUMBER(J181),J181&gt;=0),"Completo","Revisar")),"Revisar")</f>
        <v/>
      </c>
    </row>
    <row r="182" spans="1:13" ht="32" customHeight="1">
      <c r="A182" s="6"/>
      <c r="B182" s="5"/>
      <c r="C182" s="5"/>
      <c r="D182" s="5"/>
      <c r="E182" s="5"/>
      <c r="F182" s="5"/>
      <c r="G182" s="6"/>
      <c r="H182" s="8"/>
      <c r="I182" s="9"/>
      <c r="J182" s="9"/>
      <c r="K182" s="5"/>
      <c r="L182" s="5"/>
      <c r="M182" s="7">
        <f>IFERROR(IF(COUNTA(A182:L182)=0,"",IF(AND(ISNUMBER(A182),B182&lt;&gt;"",C182&lt;&gt;"",D182&lt;&gt;"",OR(E182="Alta",E182="Media",E182="Baja"),OR(F182="Pendiente",F182="En curso",F182="Completada",F182="Bloqueada"),ISNUMBER(G182),G182&gt;=A182,ISNUMBER(H182),H182&gt;=0,H182&lt;=1,OR(F182&lt;&gt;"Completada",H182=1),ISNUMBER(I182),I182&gt;=0,ISNUMBER(J182),J182&gt;=0),"Completo","Revisar")),"Revisar")</f>
        <v/>
      </c>
    </row>
    <row r="183" spans="1:13" ht="32" customHeight="1">
      <c r="A183" s="6"/>
      <c r="B183" s="5"/>
      <c r="C183" s="5"/>
      <c r="D183" s="5"/>
      <c r="E183" s="5"/>
      <c r="F183" s="5"/>
      <c r="G183" s="6"/>
      <c r="H183" s="8"/>
      <c r="I183" s="9"/>
      <c r="J183" s="9"/>
      <c r="K183" s="5"/>
      <c r="L183" s="5"/>
      <c r="M183" s="7">
        <f>IFERROR(IF(COUNTA(A183:L183)=0,"",IF(AND(ISNUMBER(A183),B183&lt;&gt;"",C183&lt;&gt;"",D183&lt;&gt;"",OR(E183="Alta",E183="Media",E183="Baja"),OR(F183="Pendiente",F183="En curso",F183="Completada",F183="Bloqueada"),ISNUMBER(G183),G183&gt;=A183,ISNUMBER(H183),H183&gt;=0,H183&lt;=1,OR(F183&lt;&gt;"Completada",H183=1),ISNUMBER(I183),I183&gt;=0,ISNUMBER(J183),J183&gt;=0),"Completo","Revisar")),"Revisar")</f>
        <v/>
      </c>
    </row>
    <row r="184" spans="1:13" ht="32" customHeight="1">
      <c r="A184" s="6"/>
      <c r="B184" s="5"/>
      <c r="C184" s="5"/>
      <c r="D184" s="5"/>
      <c r="E184" s="5"/>
      <c r="F184" s="5"/>
      <c r="G184" s="6"/>
      <c r="H184" s="8"/>
      <c r="I184" s="9"/>
      <c r="J184" s="9"/>
      <c r="K184" s="5"/>
      <c r="L184" s="5"/>
      <c r="M184" s="7">
        <f>IFERROR(IF(COUNTA(A184:L184)=0,"",IF(AND(ISNUMBER(A184),B184&lt;&gt;"",C184&lt;&gt;"",D184&lt;&gt;"",OR(E184="Alta",E184="Media",E184="Baja"),OR(F184="Pendiente",F184="En curso",F184="Completada",F184="Bloqueada"),ISNUMBER(G184),G184&gt;=A184,ISNUMBER(H184),H184&gt;=0,H184&lt;=1,OR(F184&lt;&gt;"Completada",H184=1),ISNUMBER(I184),I184&gt;=0,ISNUMBER(J184),J184&gt;=0),"Completo","Revisar")),"Revisar")</f>
        <v/>
      </c>
    </row>
    <row r="185" spans="1:13" ht="32" customHeight="1">
      <c r="A185" s="6"/>
      <c r="B185" s="5"/>
      <c r="C185" s="5"/>
      <c r="D185" s="5"/>
      <c r="E185" s="5"/>
      <c r="F185" s="5"/>
      <c r="G185" s="6"/>
      <c r="H185" s="8"/>
      <c r="I185" s="9"/>
      <c r="J185" s="9"/>
      <c r="K185" s="5"/>
      <c r="L185" s="5"/>
      <c r="M185" s="7">
        <f>IFERROR(IF(COUNTA(A185:L185)=0,"",IF(AND(ISNUMBER(A185),B185&lt;&gt;"",C185&lt;&gt;"",D185&lt;&gt;"",OR(E185="Alta",E185="Media",E185="Baja"),OR(F185="Pendiente",F185="En curso",F185="Completada",F185="Bloqueada"),ISNUMBER(G185),G185&gt;=A185,ISNUMBER(H185),H185&gt;=0,H185&lt;=1,OR(F185&lt;&gt;"Completada",H185=1),ISNUMBER(I185),I185&gt;=0,ISNUMBER(J185),J185&gt;=0),"Completo","Revisar")),"Revisar")</f>
        <v/>
      </c>
    </row>
    <row r="186" spans="1:13" ht="32" customHeight="1">
      <c r="A186" s="6"/>
      <c r="B186" s="5"/>
      <c r="C186" s="5"/>
      <c r="D186" s="5"/>
      <c r="E186" s="5"/>
      <c r="F186" s="5"/>
      <c r="G186" s="6"/>
      <c r="H186" s="8"/>
      <c r="I186" s="9"/>
      <c r="J186" s="9"/>
      <c r="K186" s="5"/>
      <c r="L186" s="5"/>
      <c r="M186" s="7">
        <f>IFERROR(IF(COUNTA(A186:L186)=0,"",IF(AND(ISNUMBER(A186),B186&lt;&gt;"",C186&lt;&gt;"",D186&lt;&gt;"",OR(E186="Alta",E186="Media",E186="Baja"),OR(F186="Pendiente",F186="En curso",F186="Completada",F186="Bloqueada"),ISNUMBER(G186),G186&gt;=A186,ISNUMBER(H186),H186&gt;=0,H186&lt;=1,OR(F186&lt;&gt;"Completada",H186=1),ISNUMBER(I186),I186&gt;=0,ISNUMBER(J186),J186&gt;=0),"Completo","Revisar")),"Revisar")</f>
        <v/>
      </c>
    </row>
    <row r="187" spans="1:13" ht="32" customHeight="1">
      <c r="A187" s="6"/>
      <c r="B187" s="5"/>
      <c r="C187" s="5"/>
      <c r="D187" s="5"/>
      <c r="E187" s="5"/>
      <c r="F187" s="5"/>
      <c r="G187" s="6"/>
      <c r="H187" s="8"/>
      <c r="I187" s="9"/>
      <c r="J187" s="9"/>
      <c r="K187" s="5"/>
      <c r="L187" s="5"/>
      <c r="M187" s="7">
        <f>IFERROR(IF(COUNTA(A187:L187)=0,"",IF(AND(ISNUMBER(A187),B187&lt;&gt;"",C187&lt;&gt;"",D187&lt;&gt;"",OR(E187="Alta",E187="Media",E187="Baja"),OR(F187="Pendiente",F187="En curso",F187="Completada",F187="Bloqueada"),ISNUMBER(G187),G187&gt;=A187,ISNUMBER(H187),H187&gt;=0,H187&lt;=1,OR(F187&lt;&gt;"Completada",H187=1),ISNUMBER(I187),I187&gt;=0,ISNUMBER(J187),J187&gt;=0),"Completo","Revisar")),"Revisar")</f>
        <v/>
      </c>
    </row>
    <row r="188" spans="1:13" ht="32" customHeight="1">
      <c r="A188" s="6"/>
      <c r="B188" s="5"/>
      <c r="C188" s="5"/>
      <c r="D188" s="5"/>
      <c r="E188" s="5"/>
      <c r="F188" s="5"/>
      <c r="G188" s="6"/>
      <c r="H188" s="8"/>
      <c r="I188" s="9"/>
      <c r="J188" s="9"/>
      <c r="K188" s="5"/>
      <c r="L188" s="5"/>
      <c r="M188" s="7">
        <f>IFERROR(IF(COUNTA(A188:L188)=0,"",IF(AND(ISNUMBER(A188),B188&lt;&gt;"",C188&lt;&gt;"",D188&lt;&gt;"",OR(E188="Alta",E188="Media",E188="Baja"),OR(F188="Pendiente",F188="En curso",F188="Completada",F188="Bloqueada"),ISNUMBER(G188),G188&gt;=A188,ISNUMBER(H188),H188&gt;=0,H188&lt;=1,OR(F188&lt;&gt;"Completada",H188=1),ISNUMBER(I188),I188&gt;=0,ISNUMBER(J188),J188&gt;=0),"Completo","Revisar")),"Revisar")</f>
        <v/>
      </c>
    </row>
    <row r="189" spans="1:13" ht="32" customHeight="1">
      <c r="A189" s="6"/>
      <c r="B189" s="5"/>
      <c r="C189" s="5"/>
      <c r="D189" s="5"/>
      <c r="E189" s="5"/>
      <c r="F189" s="5"/>
      <c r="G189" s="6"/>
      <c r="H189" s="8"/>
      <c r="I189" s="9"/>
      <c r="J189" s="9"/>
      <c r="K189" s="5"/>
      <c r="L189" s="5"/>
      <c r="M189" s="7">
        <f>IFERROR(IF(COUNTA(A189:L189)=0,"",IF(AND(ISNUMBER(A189),B189&lt;&gt;"",C189&lt;&gt;"",D189&lt;&gt;"",OR(E189="Alta",E189="Media",E189="Baja"),OR(F189="Pendiente",F189="En curso",F189="Completada",F189="Bloqueada"),ISNUMBER(G189),G189&gt;=A189,ISNUMBER(H189),H189&gt;=0,H189&lt;=1,OR(F189&lt;&gt;"Completada",H189=1),ISNUMBER(I189),I189&gt;=0,ISNUMBER(J189),J189&gt;=0),"Completo","Revisar")),"Revisar")</f>
        <v/>
      </c>
    </row>
    <row r="190" spans="1:13" ht="32" customHeight="1">
      <c r="A190" s="6"/>
      <c r="B190" s="5"/>
      <c r="C190" s="5"/>
      <c r="D190" s="5"/>
      <c r="E190" s="5"/>
      <c r="F190" s="5"/>
      <c r="G190" s="6"/>
      <c r="H190" s="8"/>
      <c r="I190" s="9"/>
      <c r="J190" s="9"/>
      <c r="K190" s="5"/>
      <c r="L190" s="5"/>
      <c r="M190" s="7">
        <f>IFERROR(IF(COUNTA(A190:L190)=0,"",IF(AND(ISNUMBER(A190),B190&lt;&gt;"",C190&lt;&gt;"",D190&lt;&gt;"",OR(E190="Alta",E190="Media",E190="Baja"),OR(F190="Pendiente",F190="En curso",F190="Completada",F190="Bloqueada"),ISNUMBER(G190),G190&gt;=A190,ISNUMBER(H190),H190&gt;=0,H190&lt;=1,OR(F190&lt;&gt;"Completada",H190=1),ISNUMBER(I190),I190&gt;=0,ISNUMBER(J190),J190&gt;=0),"Completo","Revisar")),"Revisar")</f>
        <v/>
      </c>
    </row>
    <row r="191" spans="1:13" ht="32" customHeight="1">
      <c r="A191" s="6"/>
      <c r="B191" s="5"/>
      <c r="C191" s="5"/>
      <c r="D191" s="5"/>
      <c r="E191" s="5"/>
      <c r="F191" s="5"/>
      <c r="G191" s="6"/>
      <c r="H191" s="8"/>
      <c r="I191" s="9"/>
      <c r="J191" s="9"/>
      <c r="K191" s="5"/>
      <c r="L191" s="5"/>
      <c r="M191" s="7">
        <f>IFERROR(IF(COUNTA(A191:L191)=0,"",IF(AND(ISNUMBER(A191),B191&lt;&gt;"",C191&lt;&gt;"",D191&lt;&gt;"",OR(E191="Alta",E191="Media",E191="Baja"),OR(F191="Pendiente",F191="En curso",F191="Completada",F191="Bloqueada"),ISNUMBER(G191),G191&gt;=A191,ISNUMBER(H191),H191&gt;=0,H191&lt;=1,OR(F191&lt;&gt;"Completada",H191=1),ISNUMBER(I191),I191&gt;=0,ISNUMBER(J191),J191&gt;=0),"Completo","Revisar")),"Revisar")</f>
        <v/>
      </c>
    </row>
    <row r="192" spans="1:13" ht="32" customHeight="1">
      <c r="A192" s="6"/>
      <c r="B192" s="5"/>
      <c r="C192" s="5"/>
      <c r="D192" s="5"/>
      <c r="E192" s="5"/>
      <c r="F192" s="5"/>
      <c r="G192" s="6"/>
      <c r="H192" s="8"/>
      <c r="I192" s="9"/>
      <c r="J192" s="9"/>
      <c r="K192" s="5"/>
      <c r="L192" s="5"/>
      <c r="M192" s="7">
        <f>IFERROR(IF(COUNTA(A192:L192)=0,"",IF(AND(ISNUMBER(A192),B192&lt;&gt;"",C192&lt;&gt;"",D192&lt;&gt;"",OR(E192="Alta",E192="Media",E192="Baja"),OR(F192="Pendiente",F192="En curso",F192="Completada",F192="Bloqueada"),ISNUMBER(G192),G192&gt;=A192,ISNUMBER(H192),H192&gt;=0,H192&lt;=1,OR(F192&lt;&gt;"Completada",H192=1),ISNUMBER(I192),I192&gt;=0,ISNUMBER(J192),J192&gt;=0),"Completo","Revisar")),"Revisar")</f>
        <v/>
      </c>
    </row>
    <row r="193" spans="1:13" ht="32" customHeight="1">
      <c r="A193" s="6"/>
      <c r="B193" s="5"/>
      <c r="C193" s="5"/>
      <c r="D193" s="5"/>
      <c r="E193" s="5"/>
      <c r="F193" s="5"/>
      <c r="G193" s="6"/>
      <c r="H193" s="8"/>
      <c r="I193" s="9"/>
      <c r="J193" s="9"/>
      <c r="K193" s="5"/>
      <c r="L193" s="5"/>
      <c r="M193" s="7">
        <f>IFERROR(IF(COUNTA(A193:L193)=0,"",IF(AND(ISNUMBER(A193),B193&lt;&gt;"",C193&lt;&gt;"",D193&lt;&gt;"",OR(E193="Alta",E193="Media",E193="Baja"),OR(F193="Pendiente",F193="En curso",F193="Completada",F193="Bloqueada"),ISNUMBER(G193),G193&gt;=A193,ISNUMBER(H193),H193&gt;=0,H193&lt;=1,OR(F193&lt;&gt;"Completada",H193=1),ISNUMBER(I193),I193&gt;=0,ISNUMBER(J193),J193&gt;=0),"Completo","Revisar")),"Revisar")</f>
        <v/>
      </c>
    </row>
    <row r="194" spans="1:13" ht="32" customHeight="1">
      <c r="A194" s="6"/>
      <c r="B194" s="5"/>
      <c r="C194" s="5"/>
      <c r="D194" s="5"/>
      <c r="E194" s="5"/>
      <c r="F194" s="5"/>
      <c r="G194" s="6"/>
      <c r="H194" s="8"/>
      <c r="I194" s="9"/>
      <c r="J194" s="9"/>
      <c r="K194" s="5"/>
      <c r="L194" s="5"/>
      <c r="M194" s="7">
        <f>IFERROR(IF(COUNTA(A194:L194)=0,"",IF(AND(ISNUMBER(A194),B194&lt;&gt;"",C194&lt;&gt;"",D194&lt;&gt;"",OR(E194="Alta",E194="Media",E194="Baja"),OR(F194="Pendiente",F194="En curso",F194="Completada",F194="Bloqueada"),ISNUMBER(G194),G194&gt;=A194,ISNUMBER(H194),H194&gt;=0,H194&lt;=1,OR(F194&lt;&gt;"Completada",H194=1),ISNUMBER(I194),I194&gt;=0,ISNUMBER(J194),J194&gt;=0),"Completo","Revisar")),"Revisar")</f>
        <v/>
      </c>
    </row>
    <row r="195" spans="1:13" ht="32" customHeight="1">
      <c r="A195" s="6"/>
      <c r="B195" s="5"/>
      <c r="C195" s="5"/>
      <c r="D195" s="5"/>
      <c r="E195" s="5"/>
      <c r="F195" s="5"/>
      <c r="G195" s="6"/>
      <c r="H195" s="8"/>
      <c r="I195" s="9"/>
      <c r="J195" s="9"/>
      <c r="K195" s="5"/>
      <c r="L195" s="5"/>
      <c r="M195" s="7">
        <f>IFERROR(IF(COUNTA(A195:L195)=0,"",IF(AND(ISNUMBER(A195),B195&lt;&gt;"",C195&lt;&gt;"",D195&lt;&gt;"",OR(E195="Alta",E195="Media",E195="Baja"),OR(F195="Pendiente",F195="En curso",F195="Completada",F195="Bloqueada"),ISNUMBER(G195),G195&gt;=A195,ISNUMBER(H195),H195&gt;=0,H195&lt;=1,OR(F195&lt;&gt;"Completada",H195=1),ISNUMBER(I195),I195&gt;=0,ISNUMBER(J195),J195&gt;=0),"Completo","Revisar")),"Revisar")</f>
        <v/>
      </c>
    </row>
    <row r="196" spans="1:13" ht="32" customHeight="1">
      <c r="A196" s="6"/>
      <c r="B196" s="5"/>
      <c r="C196" s="5"/>
      <c r="D196" s="5"/>
      <c r="E196" s="5"/>
      <c r="F196" s="5"/>
      <c r="G196" s="6"/>
      <c r="H196" s="8"/>
      <c r="I196" s="9"/>
      <c r="J196" s="9"/>
      <c r="K196" s="5"/>
      <c r="L196" s="5"/>
      <c r="M196" s="7">
        <f>IFERROR(IF(COUNTA(A196:L196)=0,"",IF(AND(ISNUMBER(A196),B196&lt;&gt;"",C196&lt;&gt;"",D196&lt;&gt;"",OR(E196="Alta",E196="Media",E196="Baja"),OR(F196="Pendiente",F196="En curso",F196="Completada",F196="Bloqueada"),ISNUMBER(G196),G196&gt;=A196,ISNUMBER(H196),H196&gt;=0,H196&lt;=1,OR(F196&lt;&gt;"Completada",H196=1),ISNUMBER(I196),I196&gt;=0,ISNUMBER(J196),J196&gt;=0),"Completo","Revisar")),"Revisar")</f>
        <v/>
      </c>
    </row>
    <row r="197" spans="1:13" ht="32" customHeight="1">
      <c r="A197" s="6"/>
      <c r="B197" s="5"/>
      <c r="C197" s="5"/>
      <c r="D197" s="5"/>
      <c r="E197" s="5"/>
      <c r="F197" s="5"/>
      <c r="G197" s="6"/>
      <c r="H197" s="8"/>
      <c r="I197" s="9"/>
      <c r="J197" s="9"/>
      <c r="K197" s="5"/>
      <c r="L197" s="5"/>
      <c r="M197" s="7">
        <f>IFERROR(IF(COUNTA(A197:L197)=0,"",IF(AND(ISNUMBER(A197),B197&lt;&gt;"",C197&lt;&gt;"",D197&lt;&gt;"",OR(E197="Alta",E197="Media",E197="Baja"),OR(F197="Pendiente",F197="En curso",F197="Completada",F197="Bloqueada"),ISNUMBER(G197),G197&gt;=A197,ISNUMBER(H197),H197&gt;=0,H197&lt;=1,OR(F197&lt;&gt;"Completada",H197=1),ISNUMBER(I197),I197&gt;=0,ISNUMBER(J197),J197&gt;=0),"Completo","Revisar")),"Revisar")</f>
        <v/>
      </c>
    </row>
    <row r="198" spans="1:13" ht="32" customHeight="1">
      <c r="A198" s="6"/>
      <c r="B198" s="5"/>
      <c r="C198" s="5"/>
      <c r="D198" s="5"/>
      <c r="E198" s="5"/>
      <c r="F198" s="5"/>
      <c r="G198" s="6"/>
      <c r="H198" s="8"/>
      <c r="I198" s="9"/>
      <c r="J198" s="9"/>
      <c r="K198" s="5"/>
      <c r="L198" s="5"/>
      <c r="M198" s="7">
        <f>IFERROR(IF(COUNTA(A198:L198)=0,"",IF(AND(ISNUMBER(A198),B198&lt;&gt;"",C198&lt;&gt;"",D198&lt;&gt;"",OR(E198="Alta",E198="Media",E198="Baja"),OR(F198="Pendiente",F198="En curso",F198="Completada",F198="Bloqueada"),ISNUMBER(G198),G198&gt;=A198,ISNUMBER(H198),H198&gt;=0,H198&lt;=1,OR(F198&lt;&gt;"Completada",H198=1),ISNUMBER(I198),I198&gt;=0,ISNUMBER(J198),J198&gt;=0),"Completo","Revisar")),"Revisar")</f>
        <v/>
      </c>
    </row>
    <row r="199" spans="1:13" ht="32" customHeight="1">
      <c r="A199" s="6"/>
      <c r="B199" s="5"/>
      <c r="C199" s="5"/>
      <c r="D199" s="5"/>
      <c r="E199" s="5"/>
      <c r="F199" s="5"/>
      <c r="G199" s="6"/>
      <c r="H199" s="8"/>
      <c r="I199" s="9"/>
      <c r="J199" s="9"/>
      <c r="K199" s="5"/>
      <c r="L199" s="5"/>
      <c r="M199" s="7">
        <f>IFERROR(IF(COUNTA(A199:L199)=0,"",IF(AND(ISNUMBER(A199),B199&lt;&gt;"",C199&lt;&gt;"",D199&lt;&gt;"",OR(E199="Alta",E199="Media",E199="Baja"),OR(F199="Pendiente",F199="En curso",F199="Completada",F199="Bloqueada"),ISNUMBER(G199),G199&gt;=A199,ISNUMBER(H199),H199&gt;=0,H199&lt;=1,OR(F199&lt;&gt;"Completada",H199=1),ISNUMBER(I199),I199&gt;=0,ISNUMBER(J199),J199&gt;=0),"Completo","Revisar")),"Revisar")</f>
        <v/>
      </c>
    </row>
    <row r="200" spans="1:13" ht="32" customHeight="1">
      <c r="A200" s="6"/>
      <c r="B200" s="5"/>
      <c r="C200" s="5"/>
      <c r="D200" s="5"/>
      <c r="E200" s="5"/>
      <c r="F200" s="5"/>
      <c r="G200" s="6"/>
      <c r="H200" s="8"/>
      <c r="I200" s="9"/>
      <c r="J200" s="9"/>
      <c r="K200" s="5"/>
      <c r="L200" s="5"/>
      <c r="M200" s="7">
        <f>IFERROR(IF(COUNTA(A200:L200)=0,"",IF(AND(ISNUMBER(A200),B200&lt;&gt;"",C200&lt;&gt;"",D200&lt;&gt;"",OR(E200="Alta",E200="Media",E200="Baja"),OR(F200="Pendiente",F200="En curso",F200="Completada",F200="Bloqueada"),ISNUMBER(G200),G200&gt;=A200,ISNUMBER(H200),H200&gt;=0,H200&lt;=1,OR(F200&lt;&gt;"Completada",H200=1),ISNUMBER(I200),I200&gt;=0,ISNUMBER(J200),J200&gt;=0),"Completo","Revisar")),"Revisar")</f>
        <v/>
      </c>
    </row>
    <row r="201" spans="1:13" ht="32" customHeight="1">
      <c r="A201" s="6"/>
      <c r="B201" s="5"/>
      <c r="C201" s="5"/>
      <c r="D201" s="5"/>
      <c r="E201" s="5"/>
      <c r="F201" s="5"/>
      <c r="G201" s="6"/>
      <c r="H201" s="8"/>
      <c r="I201" s="9"/>
      <c r="J201" s="9"/>
      <c r="K201" s="5"/>
      <c r="L201" s="5"/>
      <c r="M201" s="7">
        <f>IFERROR(IF(COUNTA(A201:L201)=0,"",IF(AND(ISNUMBER(A201),B201&lt;&gt;"",C201&lt;&gt;"",D201&lt;&gt;"",OR(E201="Alta",E201="Media",E201="Baja"),OR(F201="Pendiente",F201="En curso",F201="Completada",F201="Bloqueada"),ISNUMBER(G201),G201&gt;=A201,ISNUMBER(H201),H201&gt;=0,H201&lt;=1,OR(F201&lt;&gt;"Completada",H201=1),ISNUMBER(I201),I201&gt;=0,ISNUMBER(J201),J201&gt;=0),"Completo","Revisar")),"Revisar")</f>
        <v/>
      </c>
    </row>
  </sheetData>
  <conditionalFormatting sqref="G2:G201">
    <cfRule type="expression" dxfId="0" priority="7">
      <formula>AND($M2="Completo",$F2&lt;&gt;"Completada",$G2&lt;'Configuración'!$B$4)</formula>
    </cfRule>
  </conditionalFormatting>
  <conditionalFormatting sqref="H2:H201">
    <cfRule type="dataBar" priority="6">
      <dataBar>
        <cfvo type="num" val="0"/>
        <cfvo type="num" val="1"/>
        <color rgb="FF188A9B"/>
      </dataBar>
    </cfRule>
  </conditionalFormatting>
  <conditionalFormatting sqref="M2:M201">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7">
    <dataValidation type="date" allowBlank="1" showInputMessage="1" showErrorMessage="1" errorTitle="Revisa el dato" error="Utiliza el tipo o valor indicado en la guía." promptTitle="Fecha creación" prompt="Fecha de incorporación de la tarea." sqref="A2:A201">
      <formula1>0</formula1>
      <formula2>73050</formula2>
    </dataValidation>
    <dataValidation type="date" allowBlank="1" showInputMessage="1" showErrorMessage="1" errorTitle="Revisa el dato" error="Utiliza el tipo o valor indicado en la guía." promptTitle="Fecha objetivo" prompt="Fecha de compromiso o revisión." sqref="G2:G201">
      <formula1>0</formula1>
      <formula2>73050</formula2>
    </dataValidation>
    <dataValidation type="decimal" operator="greaterThanOrEqual" allowBlank="1" showInputMessage="1" showErrorMessage="1" errorTitle="Revisa el dato" error="Utiliza el tipo o valor indicado en la guía." promptTitle="Horas estimadas" prompt="Horas no negativas; cero si no se estima." sqref="I2:I201">
      <formula1>0</formula1>
    </dataValidation>
    <dataValidation type="decimal" operator="greaterThanOrEqual" allowBlank="1" showInputMessage="1" showErrorMessage="1" errorTitle="Revisa el dato" error="Utiliza el tipo o valor indicado en la guía." promptTitle="Horas reales" prompt="Horas no negativas registradas hasta la revisión." sqref="J2:J201">
      <formula1>0</formula1>
    </dataValidation>
    <dataValidation type="decimal" allowBlank="1" showInputMessage="1" showErrorMessage="1" errorTitle="Revisa el dato" error="Utiliza el tipo o valor indicado en la guía." promptTitle="Avance" prompt="Porcentaje: 50 % significa 0,5 en Excel." sqref="H2:H201">
      <formula1>0</formula1>
      <formula2>1</formula2>
    </dataValidation>
    <dataValidation type="list" allowBlank="1" showInputMessage="1" showErrorMessage="1" errorTitle="Revisa el dato" error="Utiliza el tipo o valor indicado en la guía." promptTitle="Prioridad" prompt="Alta, Media o Baja." sqref="E2:E201">
      <formula1>Categorias</formula1>
    </dataValidation>
    <dataValidation type="list" allowBlank="1" showInputMessage="1" showErrorMessage="1" errorTitle="Revisa el dato" error="Utiliza el tipo o valor indicado en la guía." promptTitle="Estado" prompt="Pendiente, En curso, Completada o Bloqueada." sqref="F2:F201">
      <formula1>"Pendiente,En curso,Completada,Bloqueada"</formula1>
    </dataValidation>
  </dataValidations>
  <pageMargins left="0.3" right="0.3" top="0.5" bottom="0.5" header="0.3" footer="0.3"/>
  <pageSetup paperSize="9" fitToHeight="0" orientation="landscape"/>
  <headerFooter>
    <oddHeader>&amp;LVYRCO · tareas&amp;RRegistro</oddHeader>
    <oddFooter>&amp;Lv1.0 · Español · 10/10/2026&amp;C&amp;P de &amp;N&amp;Rvyrco.com</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153E50"/>
    <pageSetUpPr fitToPage="1"/>
  </sheetPr>
  <dimension ref="A1:M4"/>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4.7109375" customWidth="1"/>
    <col min="2" max="2" width="32.7109375" customWidth="1"/>
    <col min="3" max="3" width="22.7109375" customWidth="1"/>
    <col min="4" max="4" width="20.7109375" customWidth="1"/>
    <col min="5" max="5" width="13.7109375" customWidth="1"/>
    <col min="6" max="6" width="17.7109375" customWidth="1"/>
    <col min="7" max="7" width="14.7109375" customWidth="1"/>
    <col min="8" max="8" width="12.7109375" customWidth="1"/>
    <col min="9" max="9" width="16.7109375" customWidth="1"/>
    <col min="10" max="10" width="14.7109375" customWidth="1"/>
    <col min="11" max="11" width="24.7109375" customWidth="1"/>
    <col min="12" max="12" width="30.7109375" customWidth="1"/>
    <col min="13" max="13" width="15.7109375" customWidth="1"/>
  </cols>
  <sheetData>
    <row r="1" spans="1:13" ht="42" customHeight="1">
      <c r="A1" t="s">
        <v>59</v>
      </c>
      <c r="B1" t="s">
        <v>60</v>
      </c>
      <c r="C1" t="s">
        <v>61</v>
      </c>
      <c r="D1" t="s">
        <v>62</v>
      </c>
      <c r="E1" t="s">
        <v>63</v>
      </c>
      <c r="F1" t="s">
        <v>64</v>
      </c>
      <c r="G1" t="s">
        <v>65</v>
      </c>
      <c r="H1" t="s">
        <v>66</v>
      </c>
      <c r="I1" t="s">
        <v>67</v>
      </c>
      <c r="J1" t="s">
        <v>68</v>
      </c>
      <c r="K1" t="s">
        <v>69</v>
      </c>
      <c r="L1" t="s">
        <v>70</v>
      </c>
      <c r="M1" t="s">
        <v>71</v>
      </c>
    </row>
    <row r="2" spans="1:13" ht="32" customHeight="1">
      <c r="A2" s="6">
        <v>46296</v>
      </c>
      <c r="B2" s="5" t="s">
        <v>72</v>
      </c>
      <c r="C2" s="5" t="s">
        <v>73</v>
      </c>
      <c r="D2" s="5" t="s">
        <v>74</v>
      </c>
      <c r="E2" s="5" t="s">
        <v>56</v>
      </c>
      <c r="F2" s="5" t="s">
        <v>75</v>
      </c>
      <c r="G2" s="6">
        <v>46302</v>
      </c>
      <c r="H2" s="8">
        <v>1</v>
      </c>
      <c r="I2" s="9">
        <v>3</v>
      </c>
      <c r="J2" s="9">
        <v>2.5</v>
      </c>
      <c r="K2" s="5" t="s">
        <v>76</v>
      </c>
      <c r="L2" s="5" t="s">
        <v>77</v>
      </c>
      <c r="M2" s="7" t="str">
        <f>IFERROR(IF(COUNTA(A2:L2)=0,"",IF(AND(ISNUMBER(A2),B2&lt;&gt;"",C2&lt;&gt;"",D2&lt;&gt;"",OR(E2="Alta",E2="Media",E2="Baja"),OR(F2="Pendiente",F2="En curso",F2="Completada",F2="Bloqueada"),ISNUMBER(G2),G2&gt;=A2,ISNUMBER(H2),H2&gt;=0,H2&lt;=1,OR(F2&lt;&gt;"Completada",H2=1),ISNUMBER(I2),I2&gt;=0,ISNUMBER(J2),J2&gt;=0),"Completo","Revisar")),"Revisar")</f>
        <v>Completo</v>
      </c>
    </row>
    <row r="3" spans="1:13" ht="32" customHeight="1">
      <c r="A3" s="6">
        <v>46297</v>
      </c>
      <c r="B3" s="5" t="s">
        <v>78</v>
      </c>
      <c r="C3" s="5" t="s">
        <v>73</v>
      </c>
      <c r="D3" s="5" t="s">
        <v>79</v>
      </c>
      <c r="E3" s="5" t="s">
        <v>56</v>
      </c>
      <c r="F3" s="5" t="s">
        <v>80</v>
      </c>
      <c r="G3" s="6">
        <v>46304</v>
      </c>
      <c r="H3" s="8">
        <v>0.5</v>
      </c>
      <c r="I3" s="9">
        <v>4</v>
      </c>
      <c r="J3" s="9">
        <v>2</v>
      </c>
      <c r="K3" s="5" t="s">
        <v>81</v>
      </c>
      <c r="L3" s="5" t="s">
        <v>82</v>
      </c>
      <c r="M3" s="7" t="str">
        <f>IFERROR(IF(COUNTA(A3:L3)=0,"",IF(AND(ISNUMBER(A3),B3&lt;&gt;"",C3&lt;&gt;"",D3&lt;&gt;"",OR(E3="Alta",E3="Media",E3="Baja"),OR(F3="Pendiente",F3="En curso",F3="Completada",F3="Bloqueada"),ISNUMBER(G3),G3&gt;=A3,ISNUMBER(H3),H3&gt;=0,H3&lt;=1,OR(F3&lt;&gt;"Completada",H3=1),ISNUMBER(I3),I3&gt;=0,ISNUMBER(J3),J3&gt;=0),"Completo","Revisar")),"Revisar")</f>
        <v>Completo</v>
      </c>
    </row>
    <row r="4" spans="1:13" ht="32" customHeight="1">
      <c r="A4" s="6">
        <v>46298</v>
      </c>
      <c r="B4" s="5" t="s">
        <v>83</v>
      </c>
      <c r="C4" s="5" t="s">
        <v>73</v>
      </c>
      <c r="D4" s="5" t="s">
        <v>84</v>
      </c>
      <c r="E4" s="5" t="s">
        <v>57</v>
      </c>
      <c r="F4" s="5" t="s">
        <v>85</v>
      </c>
      <c r="G4" s="6">
        <v>46309</v>
      </c>
      <c r="H4" s="8">
        <v>0</v>
      </c>
      <c r="I4" s="9">
        <v>5</v>
      </c>
      <c r="J4" s="9">
        <v>0</v>
      </c>
      <c r="K4" s="5" t="s">
        <v>86</v>
      </c>
      <c r="L4" s="5" t="s">
        <v>87</v>
      </c>
      <c r="M4" s="7" t="str">
        <f>IFERROR(IF(COUNTA(A4:L4)=0,"",IF(AND(ISNUMBER(A4),B4&lt;&gt;"",C4&lt;&gt;"",D4&lt;&gt;"",OR(E4="Alta",E4="Media",E4="Baja"),OR(F4="Pendiente",F4="En curso",F4="Completada",F4="Bloqueada"),ISNUMBER(G4),G4&gt;=A4,ISNUMBER(H4),H4&gt;=0,H4&lt;=1,OR(F4&lt;&gt;"Completada",H4=1),ISNUMBER(I4),I4&gt;=0,ISNUMBER(J4),J4&gt;=0),"Completo","Revisar")),"Revisar")</f>
        <v>Completo</v>
      </c>
    </row>
  </sheetData>
  <conditionalFormatting sqref="G2:G4">
    <cfRule type="expression" dxfId="0" priority="7">
      <formula>AND($M2="Completo",$F2&lt;&gt;"Completada",$G2&lt;'Configuración'!$B$4)</formula>
    </cfRule>
  </conditionalFormatting>
  <conditionalFormatting sqref="H2:H4">
    <cfRule type="dataBar" priority="6">
      <dataBar>
        <cfvo type="num" val="0"/>
        <cfvo type="num" val="1"/>
        <color rgb="FF188A9B"/>
      </dataBar>
    </cfRule>
  </conditionalFormatting>
  <conditionalFormatting sqref="M2:M4">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7">
    <dataValidation type="date" allowBlank="1" showInputMessage="1" showErrorMessage="1" errorTitle="Revisa el dato" error="Utiliza el tipo o valor indicado en la guía." promptTitle="Fecha creación" prompt="Fecha de incorporación de la tarea." sqref="A2:A4">
      <formula1>0</formula1>
      <formula2>73050</formula2>
    </dataValidation>
    <dataValidation type="date" allowBlank="1" showInputMessage="1" showErrorMessage="1" errorTitle="Revisa el dato" error="Utiliza el tipo o valor indicado en la guía." promptTitle="Fecha objetivo" prompt="Fecha de compromiso o revisión." sqref="G2:G4">
      <formula1>0</formula1>
      <formula2>73050</formula2>
    </dataValidation>
    <dataValidation type="decimal" operator="greaterThanOrEqual" allowBlank="1" showInputMessage="1" showErrorMessage="1" errorTitle="Revisa el dato" error="Utiliza el tipo o valor indicado en la guía." promptTitle="Horas estimadas" prompt="Horas no negativas; cero si no se estima." sqref="I2:I4">
      <formula1>0</formula1>
    </dataValidation>
    <dataValidation type="decimal" operator="greaterThanOrEqual" allowBlank="1" showInputMessage="1" showErrorMessage="1" errorTitle="Revisa el dato" error="Utiliza el tipo o valor indicado en la guía." promptTitle="Horas reales" prompt="Horas no negativas registradas hasta la revisión." sqref="J2:J4">
      <formula1>0</formula1>
    </dataValidation>
    <dataValidation type="decimal" allowBlank="1" showInputMessage="1" showErrorMessage="1" errorTitle="Revisa el dato" error="Utiliza el tipo o valor indicado en la guía." promptTitle="Avance" prompt="Porcentaje: 50 % significa 0,5 en Excel." sqref="H2:H4">
      <formula1>0</formula1>
      <formula2>1</formula2>
    </dataValidation>
    <dataValidation type="list" allowBlank="1" showInputMessage="1" showErrorMessage="1" errorTitle="Revisa el dato" error="Utiliza el tipo o valor indicado en la guía." promptTitle="Prioridad" prompt="Alta, Media o Baja." sqref="E2:E4">
      <formula1>Categorias</formula1>
    </dataValidation>
    <dataValidation type="list" allowBlank="1" showInputMessage="1" showErrorMessage="1" errorTitle="Revisa el dato" error="Utiliza el tipo o valor indicado en la guía." promptTitle="Estado" prompt="Pendiente, En curso, Completada o Bloqueada." sqref="F2:F4">
      <formula1>"Pendiente,En curso,Completada,Bloqueada"</formula1>
    </dataValidation>
  </dataValidations>
  <pageMargins left="0.3" right="0.3" top="0.5" bottom="0.5" header="0.3" footer="0.3"/>
  <pageSetup paperSize="9" fitToHeight="0" orientation="landscape"/>
  <headerFooter>
    <oddHeader>&amp;LVYRCO · tareas&amp;REjemplo</oddHeader>
    <oddFooter>&amp;Lv1.0 · Español · 10/10/2026&amp;C&amp;P de &amp;N&amp;Rvyrco.com</oddFooter>
  </headerFooter>
  <tableParts count="1">
    <tablePart r:id="rId1"/>
  </tableParts>
</worksheet>
</file>

<file path=xl/worksheets/sheet5.xml><?xml version="1.0" encoding="utf-8"?>
<worksheet xmlns="http://schemas.openxmlformats.org/spreadsheetml/2006/main" xmlns:r="http://schemas.openxmlformats.org/officeDocument/2006/relationships">
  <sheetPr>
    <tabColor rgb="FF153E50"/>
    <pageSetUpPr fitToPage="1"/>
  </sheetPr>
  <dimension ref="B2:L38"/>
  <sheetViews>
    <sheetView showGridLines="0" workbookViewId="0"/>
  </sheetViews>
  <sheetFormatPr defaultRowHeight="15"/>
  <cols>
    <col min="1" max="1" width="4.7109375" customWidth="1"/>
    <col min="2" max="2" width="37.7109375" customWidth="1"/>
    <col min="3" max="3" width="22.7109375" customWidth="1"/>
    <col min="4" max="4" width="4.7109375" customWidth="1"/>
    <col min="5" max="12" width="13.7109375" customWidth="1"/>
  </cols>
  <sheetData>
    <row r="2" spans="2:12">
      <c r="B2" s="1" t="s">
        <v>0</v>
      </c>
      <c r="C2" s="1"/>
      <c r="D2" s="1"/>
      <c r="E2" s="1"/>
      <c r="F2" s="1"/>
      <c r="G2" s="1"/>
      <c r="H2" s="1"/>
      <c r="I2" s="1"/>
      <c r="J2" s="1"/>
      <c r="K2" s="1"/>
      <c r="L2" s="1"/>
    </row>
    <row r="3" spans="2:12">
      <c r="B3" s="1"/>
      <c r="C3" s="1"/>
      <c r="D3" s="1"/>
      <c r="E3" s="1"/>
      <c r="F3" s="1"/>
      <c r="G3" s="1"/>
      <c r="H3" s="1"/>
      <c r="I3" s="1"/>
      <c r="J3" s="1"/>
      <c r="K3" s="1"/>
      <c r="L3" s="1"/>
    </row>
    <row r="4" spans="2:12" ht="25" customHeight="1">
      <c r="B4" s="2" t="s">
        <v>88</v>
      </c>
      <c r="C4" s="2"/>
      <c r="D4" s="2"/>
      <c r="E4" s="2"/>
      <c r="F4" s="2"/>
      <c r="G4" s="2"/>
      <c r="H4" s="2"/>
      <c r="I4" s="2"/>
      <c r="J4" s="2"/>
      <c r="K4" s="2"/>
      <c r="L4" s="2"/>
    </row>
    <row r="5" spans="2:12" ht="25" customHeight="1">
      <c r="B5" s="2"/>
      <c r="C5" s="2"/>
      <c r="D5" s="2"/>
      <c r="E5" s="2"/>
      <c r="F5" s="2"/>
      <c r="G5" s="2"/>
      <c r="H5" s="2"/>
      <c r="I5" s="2"/>
      <c r="J5" s="2"/>
      <c r="K5" s="2"/>
      <c r="L5" s="2"/>
    </row>
    <row r="6" spans="2:12">
      <c r="B6" s="2" t="str">
        <f>IF('Configuración'!B9="Completa","Configuración completa · revisa los indicadores y las filas pendientes","REVISAR CONFIGURACIÓN: los indicadores están en pausa")</f>
        <v>Configuración completa · revisa los indicadores y las filas pendientes</v>
      </c>
      <c r="C6" s="2"/>
      <c r="D6" s="2"/>
      <c r="E6" s="2"/>
      <c r="F6" s="2"/>
      <c r="G6" s="2"/>
      <c r="H6" s="2"/>
      <c r="I6" s="2"/>
      <c r="J6" s="2"/>
      <c r="K6" s="2"/>
      <c r="L6" s="2"/>
    </row>
    <row r="7" spans="2:12">
      <c r="B7" s="4" t="s">
        <v>89</v>
      </c>
      <c r="C7" s="4" t="s">
        <v>90</v>
      </c>
    </row>
    <row r="8" spans="2:12" ht="36" customHeight="1">
      <c r="B8" s="3" t="s">
        <v>91</v>
      </c>
      <c r="C8" s="10">
        <f>IF('Configuración'!$B$9&lt;&gt;"Completa","",COUNTIF(Registro!$M$2:$M$201,"Completo"))</f>
        <v>0</v>
      </c>
    </row>
    <row r="9" spans="2:12" ht="36" customHeight="1">
      <c r="B9" s="3" t="s">
        <v>92</v>
      </c>
      <c r="C9" s="10">
        <f>IF('Configuración'!$B$9&lt;&gt;"Completa","",COUNTIFS(Registro!$M$2:$M$201,"Completo",Registro!$F$2:$F$201,"Completada"))</f>
        <v>0</v>
      </c>
    </row>
    <row r="10" spans="2:12" ht="36" customHeight="1">
      <c r="B10" s="3" t="s">
        <v>93</v>
      </c>
      <c r="C10" s="10">
        <f>IF('Configuración'!$B$9&lt;&gt;"Completa","",COUNTIFS(Registro!$M$2:$M$201,"Completo",Registro!$F$2:$F$201,"&lt;&gt;Completada",Registro!$G$2:$G$201,"&lt;"&amp;'Configuración'!B4))</f>
        <v>0</v>
      </c>
    </row>
    <row r="11" spans="2:12" ht="36" customHeight="1">
      <c r="B11" s="3" t="s">
        <v>94</v>
      </c>
      <c t="str" r="C11" s="11">
        <f>IF('Configuración'!$B$9&lt;&gt;"Completa","",IF(C8=0,"",AVERAGEIF(Registro!$M$2:$M$201,"Completo",Registro!$H$2:$H$201)))</f>
      </c>
    </row>
    <row r="12" spans="2:12" ht="36" customHeight="1">
      <c r="B12" s="3" t="s">
        <v>95</v>
      </c>
      <c r="C12" s="12">
        <f>IF('Configuración'!$B$9&lt;&gt;"Completa","",SUMIF(Registro!$M$2:$M$201,"Completo",Registro!$I$2:$I$201))</f>
        <v>0</v>
      </c>
    </row>
    <row r="13" spans="2:12" ht="36" customHeight="1">
      <c r="B13" s="3" t="s">
        <v>96</v>
      </c>
      <c r="C13" s="12">
        <f>IF('Configuración'!$B$9&lt;&gt;"Completa","",SUMIF(Registro!$M$2:$M$201,"Completo",Registro!$J$2:$J$201))</f>
        <v>0</v>
      </c>
    </row>
    <row r="14" spans="2:12" ht="36" customHeight="1">
      <c r="B14" s="3" t="s">
        <v>97</v>
      </c>
      <c r="C14" s="12">
        <f>IF('Configuración'!$B$9&lt;&gt;"Completa","",C13-C12)</f>
        <v>0</v>
      </c>
    </row>
    <row r="15" spans="2:12" ht="36" customHeight="1">
      <c r="B15" s="3" t="s">
        <v>98</v>
      </c>
      <c r="C15" s="10">
        <f>IF('Configuración'!$B$9&lt;&gt;"Completa","",COUNTIF(Registro!$M$2:$M$201,"Revisar"))</f>
        <v>0</v>
      </c>
    </row>
    <row r="20" spans="2:12">
      <c r="B20" s="4" t="s">
        <v>99</v>
      </c>
      <c r="C20" s="4" t="s">
        <v>90</v>
      </c>
    </row>
    <row r="21" spans="2:12">
      <c r="B21" s="3" t="s">
        <v>85</v>
      </c>
      <c r="C21" s="13">
        <f>IF('Configuración'!$B$9&lt;&gt;"Completa","",COUNTIFS(Registro!$F$2:$F$201,B21,Registro!$M$2:$M$201,"Completo"))</f>
        <v>0</v>
      </c>
    </row>
    <row r="22" spans="2:12">
      <c r="B22" s="3" t="s">
        <v>80</v>
      </c>
      <c r="C22" s="13">
        <f>IF('Configuración'!$B$9&lt;&gt;"Completa","",COUNTIFS(Registro!$F$2:$F$201,B22,Registro!$M$2:$M$201,"Completo"))</f>
        <v>0</v>
      </c>
    </row>
    <row r="23" spans="2:12">
      <c r="B23" s="3" t="s">
        <v>75</v>
      </c>
      <c r="C23" s="13">
        <f>IF('Configuración'!$B$9&lt;&gt;"Completa","",COUNTIFS(Registro!$F$2:$F$201,B23,Registro!$M$2:$M$201,"Completo"))</f>
        <v>0</v>
      </c>
    </row>
    <row r="24" spans="2:12">
      <c r="B24" s="3" t="s">
        <v>100</v>
      </c>
      <c r="C24" s="13">
        <f>IF('Configuración'!$B$9&lt;&gt;"Completa","",COUNTIFS(Registro!$F$2:$F$201,B24,Registro!$M$2:$M$201,"Completo"))</f>
        <v>0</v>
      </c>
    </row>
    <row r="32" spans="2:12">
      <c r="B32" s="2" t="s">
        <v>42</v>
      </c>
      <c r="C32" s="2"/>
      <c r="D32" s="2"/>
      <c r="E32" s="2"/>
      <c r="F32" s="2"/>
      <c r="G32" s="2"/>
      <c r="H32" s="2"/>
      <c r="I32" s="2"/>
      <c r="J32" s="2"/>
      <c r="K32" s="2"/>
      <c r="L32" s="2"/>
    </row>
    <row r="33" spans="2:12">
      <c r="B33" s="2"/>
      <c r="C33" s="2"/>
      <c r="D33" s="2"/>
      <c r="E33" s="2"/>
      <c r="F33" s="2"/>
      <c r="G33" s="2"/>
      <c r="H33" s="2"/>
      <c r="I33" s="2"/>
      <c r="J33" s="2"/>
      <c r="K33" s="2"/>
      <c r="L33" s="2"/>
    </row>
    <row r="34" spans="2:12">
      <c r="B34" s="2"/>
      <c r="C34" s="2"/>
      <c r="D34" s="2"/>
      <c r="E34" s="2"/>
      <c r="F34" s="2"/>
      <c r="G34" s="2"/>
      <c r="H34" s="2"/>
      <c r="I34" s="2"/>
      <c r="J34" s="2"/>
      <c r="K34" s="2"/>
      <c r="L34" s="2"/>
    </row>
    <row r="36" spans="2:12">
      <c t="str" r="B36" s="2">
        <v>Inicio: Registro está vacío. El avance medio queda en blanco mientras no haya tareas válidas; 0 % indica tareas válidas sin avance. Los ejemplos están separados. Consulta Guía antes de ampliar rangos o cambiar listas.</v>
      </c>
      <c r="C36" s="2"/>
      <c r="D36" s="2"/>
      <c r="E36" s="2"/>
      <c r="F36" s="2"/>
      <c r="G36" s="2"/>
      <c r="H36" s="2"/>
      <c r="I36" s="2"/>
      <c r="J36" s="2"/>
      <c r="K36" s="2"/>
      <c r="L36" s="2"/>
    </row>
    <row r="37" spans="2:12">
      <c r="B37" s="2"/>
      <c r="C37" s="2"/>
      <c r="D37" s="2"/>
      <c r="E37" s="2"/>
      <c r="F37" s="2"/>
      <c r="G37" s="2"/>
      <c r="H37" s="2"/>
      <c r="I37" s="2"/>
      <c r="J37" s="2"/>
      <c r="K37" s="2"/>
      <c r="L37" s="2"/>
    </row>
    <row r="38" spans="2:12">
      <c r="B38" s="2"/>
      <c r="C38" s="2"/>
      <c r="D38" s="2"/>
      <c r="E38" s="2"/>
      <c r="F38" s="2"/>
      <c r="G38" s="2"/>
      <c r="H38" s="2"/>
      <c r="I38" s="2"/>
      <c r="J38" s="2"/>
      <c r="K38" s="2"/>
      <c r="L38" s="2"/>
    </row>
  </sheetData>
  <mergeCells count="5">
    <mergeCell ref="B2:L3"/>
    <mergeCell ref="B4:L5"/>
    <mergeCell ref="B6:L6"/>
    <mergeCell ref="B32:L34"/>
    <mergeCell ref="B36:L38"/>
  </mergeCells>
  <pageMargins left="0.3" right="0.3" top="0.5" bottom="0.5" header="0.3" footer="0.3"/>
  <pageSetup paperSize="9" orientation="landscape"/>
  <headerFooter>
    <oddHeader>&amp;LVYRCO · tareas&amp;RResumen</oddHeader>
    <oddFooter>&amp;Lv1.0 · Español · 10/10/2026&amp;C&amp;P de &amp;N&amp;Rvyrco.com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Guía</vt:lpstr>
      <vt:lpstr>Configuración</vt:lpstr>
      <vt:lpstr>Registro</vt:lpstr>
      <vt:lpstr>Ejemplo</vt:lpstr>
      <vt:lpstr>Resumen</vt:lpstr>
      <vt:lpstr>Categorias</vt:lpstr>
      <vt:lpstr>Configuración!Print_Area</vt:lpstr>
      <vt:lpstr>Ejemplo!Print_Area</vt:lpstr>
      <vt:lpstr>Guía!Print_Area</vt:lpstr>
      <vt:lpstr>Registro!Print_Area</vt:lpstr>
      <vt:lpstr>Resumen!Print_Area</vt:lpstr>
      <vt:lpstr>Ejemplo!Print_Titles</vt:lpstr>
      <vt:lpstr>Guía!Print_Titles</vt:lpstr>
      <vt:lpstr>Registro!Print_Titles</vt:lpstr>
    </vt:vector>
  </TitlesOfParts>
  <Company>VYRCO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tareas y seguimiento de proyectos</dc:title>
  <dc:subject>Plantilla original, sin macros</dc:subject>
  <dc:creator>VYRCO</dc:creator>
  <dc:description>Ejemplos ficticios separados del Registro. v1.0, español.</dc:description>
  <cp:lastModifiedBy>VYRCO</cp:lastModifiedBy>
  <dcterms:created xsi:type="dcterms:W3CDTF">2026-10-10T12:00:00Z</dcterms:created>
  <dcterms:modified xsi:type="dcterms:W3CDTF">2026-10-10T12:00:00Z</dcterms:modified>
</cp:coreProperties>
</file>